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ebian\przygot\Michał\Postępowania\Zakup energii elektrycznej 2020\Przetarg 1\Dokumenty na stronę\"/>
    </mc:Choice>
  </mc:AlternateContent>
  <bookViews>
    <workbookView xWindow="-120" yWindow="-120" windowWidth="20730" windowHeight="11160" tabRatio="693"/>
  </bookViews>
  <sheets>
    <sheet name="Podsumowanie" sheetId="13" r:id="rId1"/>
    <sheet name="Standardy jakościowe" sheetId="14" r:id="rId2"/>
    <sheet name="JednostkiOrganizacyjnePłatnicy" sheetId="11" r:id="rId3"/>
    <sheet name="Zużycie oświetlenie uliczne" sheetId="12" r:id="rId4"/>
    <sheet name="Zużycie obiekty i budynki" sheetId="2" r:id="rId5"/>
  </sheets>
  <definedNames>
    <definedName name="_xlnm._FilterDatabase" localSheetId="4" hidden="1">'Zużycie obiekty i budynki'!$A$9:$T$124</definedName>
    <definedName name="_xlnm._FilterDatabase" localSheetId="3" hidden="1">'Zużycie oświetlenie uliczne'!$A$9:$T$84</definedName>
  </definedNames>
  <calcPr calcId="191029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2" l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45" i="2"/>
  <c r="N46" i="2"/>
  <c r="N47" i="2"/>
  <c r="N48" i="2"/>
  <c r="N49" i="2"/>
  <c r="N52" i="2"/>
  <c r="N50" i="2"/>
  <c r="N51" i="2"/>
  <c r="N41" i="2"/>
  <c r="N42" i="2"/>
  <c r="N43" i="2"/>
  <c r="N44" i="2"/>
  <c r="N53" i="2"/>
  <c r="N122" i="2"/>
  <c r="N123" i="2"/>
  <c r="N124" i="2"/>
  <c r="N10" i="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10" i="12"/>
</calcChain>
</file>

<file path=xl/sharedStrings.xml><?xml version="1.0" encoding="utf-8"?>
<sst xmlns="http://schemas.openxmlformats.org/spreadsheetml/2006/main" count="3115" uniqueCount="806">
  <si>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</si>
  <si>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</si>
  <si>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</si>
  <si>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</si>
  <si>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</si>
  <si>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</si>
  <si>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</si>
  <si>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</si>
  <si>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</si>
  <si>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-</t>
  </si>
  <si>
    <t>C11</t>
  </si>
  <si>
    <t>NIP</t>
  </si>
  <si>
    <t>2. Obiekty i budynki</t>
  </si>
  <si>
    <t>Nabywca</t>
  </si>
  <si>
    <t>Odbiorca</t>
  </si>
  <si>
    <t>1. Oświetlenie uliczne</t>
  </si>
  <si>
    <t>C12a</t>
  </si>
  <si>
    <t>G11</t>
  </si>
  <si>
    <t>Obecny Sprzedawca</t>
  </si>
  <si>
    <t>C12b</t>
  </si>
  <si>
    <t>Słoneczna</t>
  </si>
  <si>
    <t>Oświetlenie uliczne</t>
  </si>
  <si>
    <t>10</t>
  </si>
  <si>
    <t>2</t>
  </si>
  <si>
    <t>8</t>
  </si>
  <si>
    <t>12</t>
  </si>
  <si>
    <t>Lp.</t>
  </si>
  <si>
    <t>Nazwa punktu poboru energii elektrycznej</t>
  </si>
  <si>
    <t>OSD</t>
  </si>
  <si>
    <t>Termin rozpoczęcia dostawy</t>
  </si>
  <si>
    <t>Zmiana sprzedawcy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</si>
  <si>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</si>
  <si>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</si>
  <si>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</si>
  <si>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</si>
  <si>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</si>
  <si>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</si>
  <si>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</si>
  <si>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</si>
  <si>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</si>
  <si>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</si>
  <si>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</si>
  <si>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</si>
  <si>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</si>
  <si>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</si>
  <si>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</si>
  <si>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</si>
  <si>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</si>
  <si>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</si>
  <si>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</si>
  <si>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</si>
  <si>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</si>
  <si>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</si>
  <si>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</si>
  <si>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</si>
  <si>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</si>
  <si>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</si>
  <si>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</si>
  <si>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</si>
  <si>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</si>
  <si>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</si>
  <si>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</si>
  <si>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</si>
  <si>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</si>
  <si>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</si>
  <si>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</si>
  <si>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</si>
  <si>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</si>
  <si>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</si>
  <si>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</si>
  <si>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</si>
  <si>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</si>
  <si>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</si>
  <si>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</si>
  <si>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</si>
  <si>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</si>
  <si>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</si>
  <si>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</si>
  <si>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</si>
  <si>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</si>
  <si>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</si>
  <si>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</si>
  <si>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</si>
  <si>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</si>
  <si>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</si>
  <si>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</si>
  <si>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</si>
  <si>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</si>
  <si>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</si>
  <si>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</si>
  <si>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</si>
  <si>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</si>
  <si>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</si>
  <si>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</si>
  <si>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</si>
  <si>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</si>
  <si>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</si>
  <si>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</si>
  <si>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</si>
  <si>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</si>
  <si>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</si>
  <si>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</si>
  <si>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</si>
  <si>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</si>
  <si>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</si>
  <si>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</si>
  <si>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WYKAZ PUNKTÓW POBORU ENERGII ELEKTRYCZNEJ:</t>
  </si>
  <si>
    <t xml:space="preserve">Standardy jakościowe odnoszące się do wszystkich istotnych cech przedmiotu zamówienia 
(art. 91 ust. 2a ustawy Pzp)
</t>
  </si>
  <si>
    <t xml:space="preserve">a) Standardy (parametry) jakościowe energii elektrycznej dostarczanej do odbiorcy końcowego (Zamawiającego) </t>
  </si>
  <si>
    <t>b) Standardy jakościowe obsługi odbiorcy końcowego (Zamawiającego)</t>
  </si>
  <si>
    <t>a) Oświetlenie uliczne</t>
  </si>
  <si>
    <t>Taryfa</t>
  </si>
  <si>
    <t>Ilość PPE</t>
  </si>
  <si>
    <t>Suma końcowa</t>
  </si>
  <si>
    <t>b) Obiekty i budynki</t>
  </si>
  <si>
    <t xml:space="preserve">SZCZEGÓŁOWY OPIS PRZEDMIOTU ZAMÓWIENIA </t>
  </si>
  <si>
    <t>a) Oświetlenie uliczne - 75 punktów poboru energii elektrycznej</t>
  </si>
  <si>
    <t>Załącznik nr 1 do SIWZ</t>
  </si>
  <si>
    <t>O12</t>
  </si>
  <si>
    <t>PROD_131200243635</t>
  </si>
  <si>
    <t>Aleja Żytawska</t>
  </si>
  <si>
    <t>Bogatynia</t>
  </si>
  <si>
    <t>59-920</t>
  </si>
  <si>
    <t>Oświetlenie uliczne Aleja Żytawska</t>
  </si>
  <si>
    <t>71704511</t>
  </si>
  <si>
    <t>OŚWIETLENIE DROGOWE</t>
  </si>
  <si>
    <t>59-921</t>
  </si>
  <si>
    <t>Białopole</t>
  </si>
  <si>
    <t>Leśna</t>
  </si>
  <si>
    <t>83299737</t>
  </si>
  <si>
    <t>PROD_131100598025</t>
  </si>
  <si>
    <t>oświetlenie uliczne</t>
  </si>
  <si>
    <t>59-916</t>
  </si>
  <si>
    <t>Wolanów</t>
  </si>
  <si>
    <t>Wolanów dz. 83</t>
  </si>
  <si>
    <t>93276391</t>
  </si>
  <si>
    <t>PLTAUD127000191389</t>
  </si>
  <si>
    <t>GMINA BOGATYNIA (OŚWIETLENIE ULICZNE)</t>
  </si>
  <si>
    <t>Wiosenna, dz. nr 4</t>
  </si>
  <si>
    <t>94416426</t>
  </si>
  <si>
    <t>PLTAUD127000406734</t>
  </si>
  <si>
    <t>Oświetlenie ulic</t>
  </si>
  <si>
    <t>Włókiennicza</t>
  </si>
  <si>
    <t>71704290</t>
  </si>
  <si>
    <t>PROD_131100150143</t>
  </si>
  <si>
    <t>Krótka</t>
  </si>
  <si>
    <t>71088987</t>
  </si>
  <si>
    <t>PROD_131100842328</t>
  </si>
  <si>
    <t>Oświetlenie ulic ST 73408</t>
  </si>
  <si>
    <t>Ignacego Daszyńskiego</t>
  </si>
  <si>
    <t>71172647</t>
  </si>
  <si>
    <t>PROD_131100848218</t>
  </si>
  <si>
    <t>Nadbrzeżna</t>
  </si>
  <si>
    <t>71173592</t>
  </si>
  <si>
    <t>PROD_131200230278</t>
  </si>
  <si>
    <t>Oświetlenie ulic PT 73405</t>
  </si>
  <si>
    <t>Tadeusza Kościuszki</t>
  </si>
  <si>
    <t>20</t>
  </si>
  <si>
    <t>30043305</t>
  </si>
  <si>
    <t>PROD_131100650768</t>
  </si>
  <si>
    <t>Turowska</t>
  </si>
  <si>
    <t>obok 76A</t>
  </si>
  <si>
    <t>71704220</t>
  </si>
  <si>
    <t>PROD_131100351238</t>
  </si>
  <si>
    <t>Jana Zamoyskiego</t>
  </si>
  <si>
    <t>71704207</t>
  </si>
  <si>
    <t>PROD_131100742323</t>
  </si>
  <si>
    <t>Ogli Boznańskiej</t>
  </si>
  <si>
    <t>71704417</t>
  </si>
  <si>
    <t>PROD_131100768493</t>
  </si>
  <si>
    <t>obok nr 28</t>
  </si>
  <si>
    <t>70738401</t>
  </si>
  <si>
    <t>PROD_131100483721</t>
  </si>
  <si>
    <t>obok nr 94</t>
  </si>
  <si>
    <t>71704401</t>
  </si>
  <si>
    <t>PROD_131100005161</t>
  </si>
  <si>
    <t>Krakowska</t>
  </si>
  <si>
    <t>71704436</t>
  </si>
  <si>
    <t>PROD_131100384885</t>
  </si>
  <si>
    <t>UL. Pocztowa Zgorzelecka/ob. PE B-nia</t>
  </si>
  <si>
    <t>71704297</t>
  </si>
  <si>
    <t>PROD_131101059971</t>
  </si>
  <si>
    <t>Marszałka Józefa Piłsudskiego</t>
  </si>
  <si>
    <t>71704214</t>
  </si>
  <si>
    <t>PROD_131100304033</t>
  </si>
  <si>
    <t>Jana Matejki</t>
  </si>
  <si>
    <t>10097555</t>
  </si>
  <si>
    <t>PROD_131100285381</t>
  </si>
  <si>
    <t>Leona Wyczółkowskiego</t>
  </si>
  <si>
    <t>obok nr 50</t>
  </si>
  <si>
    <t>71704427</t>
  </si>
  <si>
    <t>PROD_131100507332</t>
  </si>
  <si>
    <t>Fryderyka Chopina (obok PT 73601)</t>
  </si>
  <si>
    <t>12314292</t>
  </si>
  <si>
    <t>PROD_131100941690</t>
  </si>
  <si>
    <t>Fryderyka Chopina</t>
  </si>
  <si>
    <t>71704250</t>
  </si>
  <si>
    <t>PROD_131100347058</t>
  </si>
  <si>
    <t>Ogrodowa</t>
  </si>
  <si>
    <t>47708362</t>
  </si>
  <si>
    <t>PROD_131100818508</t>
  </si>
  <si>
    <t>Generała Henryka Dąbrowskiego</t>
  </si>
  <si>
    <t>9170556</t>
  </si>
  <si>
    <t>PROD_131100073239</t>
  </si>
  <si>
    <t>Wojciecha Kossaka</t>
  </si>
  <si>
    <t>23</t>
  </si>
  <si>
    <t>71704205</t>
  </si>
  <si>
    <t>PROD_131100283337</t>
  </si>
  <si>
    <t>42</t>
  </si>
  <si>
    <t>71704419</t>
  </si>
  <si>
    <t>PROD_131100043035</t>
  </si>
  <si>
    <t>Karola Szymanowskiego</t>
  </si>
  <si>
    <t>71704249</t>
  </si>
  <si>
    <t>PROD_131100346601</t>
  </si>
  <si>
    <t>II Armii Wojska Polskiego</t>
  </si>
  <si>
    <t>60231105</t>
  </si>
  <si>
    <t>PROD_131100763588</t>
  </si>
  <si>
    <t>Sygnalizacja uliczna</t>
  </si>
  <si>
    <t>Ignacego Daszyńskiego / Pocztowa</t>
  </si>
  <si>
    <t>21064598</t>
  </si>
  <si>
    <t>PROD_131100498802</t>
  </si>
  <si>
    <t>II Armii Wojska Polskiego / 3 Maja</t>
  </si>
  <si>
    <t>20648786</t>
  </si>
  <si>
    <t>PROD_131100941270</t>
  </si>
  <si>
    <t xml:space="preserve"> Energetyków</t>
  </si>
  <si>
    <t>71834474</t>
  </si>
  <si>
    <t>PROD_131100945406</t>
  </si>
  <si>
    <t>Kolejowa</t>
  </si>
  <si>
    <t>71703191</t>
  </si>
  <si>
    <t>PROD_131100057517</t>
  </si>
  <si>
    <t>50</t>
  </si>
  <si>
    <t>47714760</t>
  </si>
  <si>
    <t>PROD_131100742693</t>
  </si>
  <si>
    <t>Wiejska</t>
  </si>
  <si>
    <t>71957882</t>
  </si>
  <si>
    <t>PROD_131100390497</t>
  </si>
  <si>
    <t>Młodych Energetyków</t>
  </si>
  <si>
    <t>71836547</t>
  </si>
  <si>
    <t>PROD_131100840912</t>
  </si>
  <si>
    <t xml:space="preserve">Ignacego Daszyńskiego ST-73602 </t>
  </si>
  <si>
    <t>90470144</t>
  </si>
  <si>
    <t>PROD_131100900653</t>
  </si>
  <si>
    <t>72022696</t>
  </si>
  <si>
    <t>PROD_131100486434</t>
  </si>
  <si>
    <t>1</t>
  </si>
  <si>
    <t>90613056</t>
  </si>
  <si>
    <t>PROD_131100975470</t>
  </si>
  <si>
    <t>Białogórska</t>
  </si>
  <si>
    <t>90889235</t>
  </si>
  <si>
    <t>PROD_131100890482</t>
  </si>
  <si>
    <t xml:space="preserve">Stefana Batorego dz. nr 15/10 </t>
  </si>
  <si>
    <t>91210519</t>
  </si>
  <si>
    <t>PLTAUD127000102509</t>
  </si>
  <si>
    <t>93781403</t>
  </si>
  <si>
    <t>PROD_131100330621</t>
  </si>
  <si>
    <t>93781438</t>
  </si>
  <si>
    <t>PROD_131100514893</t>
  </si>
  <si>
    <t>Armii Krajowej</t>
  </si>
  <si>
    <t>94029608</t>
  </si>
  <si>
    <t>PROD_131100304723</t>
  </si>
  <si>
    <t>Główna</t>
  </si>
  <si>
    <t>94029627</t>
  </si>
  <si>
    <t>PROD_131100051945</t>
  </si>
  <si>
    <t>Białogórska / 1 Maja</t>
  </si>
  <si>
    <t>1974647</t>
  </si>
  <si>
    <t>PROD_131100539392</t>
  </si>
  <si>
    <t>Listopadowa</t>
  </si>
  <si>
    <t>40582573</t>
  </si>
  <si>
    <t>PROD_131200226022</t>
  </si>
  <si>
    <t>55</t>
  </si>
  <si>
    <t>40582576</t>
  </si>
  <si>
    <t>PROD_131100645941</t>
  </si>
  <si>
    <t>40582574</t>
  </si>
  <si>
    <t>PROD_131100091443</t>
  </si>
  <si>
    <t>Pocztowa</t>
  </si>
  <si>
    <t>94177222</t>
  </si>
  <si>
    <t>PROD_131100460136</t>
  </si>
  <si>
    <t>Głowna dz. nr 6</t>
  </si>
  <si>
    <t>obok nr 10</t>
  </si>
  <si>
    <t>94175719</t>
  </si>
  <si>
    <t>PROD_131100962567</t>
  </si>
  <si>
    <t>Stefana Batorego</t>
  </si>
  <si>
    <t>96190102</t>
  </si>
  <si>
    <t>PROD_131100811231</t>
  </si>
  <si>
    <t>Oświetlenie parku</t>
  </si>
  <si>
    <t>II Armii Wojska Polskiego (park)</t>
  </si>
  <si>
    <t>96142386</t>
  </si>
  <si>
    <t>PROD_131100766771</t>
  </si>
  <si>
    <t>Aleksandra Puszkina</t>
  </si>
  <si>
    <t>62485613</t>
  </si>
  <si>
    <t>PROD_131200219793</t>
  </si>
  <si>
    <t>Sieniawka</t>
  </si>
  <si>
    <t>Rolnicza</t>
  </si>
  <si>
    <t>94845324</t>
  </si>
  <si>
    <t>PROD_131100752665</t>
  </si>
  <si>
    <t>Bratków</t>
  </si>
  <si>
    <t>71704239</t>
  </si>
  <si>
    <t>PROD_131100192927</t>
  </si>
  <si>
    <t>Lutogniewice</t>
  </si>
  <si>
    <t>71704407</t>
  </si>
  <si>
    <t>PROD_131100435945</t>
  </si>
  <si>
    <t>Posada</t>
  </si>
  <si>
    <t>71704595</t>
  </si>
  <si>
    <t>PROD_131100727952</t>
  </si>
  <si>
    <t>Wyszków</t>
  </si>
  <si>
    <t>80809265</t>
  </si>
  <si>
    <t>PROD_131100675835</t>
  </si>
  <si>
    <t>Kolejowa ST-74013</t>
  </si>
  <si>
    <t>71143708</t>
  </si>
  <si>
    <t>PROD_131100803345</t>
  </si>
  <si>
    <t>droga transgraniczna</t>
  </si>
  <si>
    <t>71369660</t>
  </si>
  <si>
    <t>PROD_131200228074</t>
  </si>
  <si>
    <t>Wąska</t>
  </si>
  <si>
    <t>71704201</t>
  </si>
  <si>
    <t>PROD_131100011953</t>
  </si>
  <si>
    <t>Porajów</t>
  </si>
  <si>
    <t>Poniatowskiego</t>
  </si>
  <si>
    <t>71704439</t>
  </si>
  <si>
    <t>PROD_131100066588</t>
  </si>
  <si>
    <t>Os. Piastowskie</t>
  </si>
  <si>
    <t>8696050</t>
  </si>
  <si>
    <t>PROD_131100197862</t>
  </si>
  <si>
    <t>Oświetlenie przystanku</t>
  </si>
  <si>
    <t>Działoszyn</t>
  </si>
  <si>
    <t>1263306</t>
  </si>
  <si>
    <t>PROD_131200218960</t>
  </si>
  <si>
    <t>Jasna Góra</t>
  </si>
  <si>
    <t>11457961</t>
  </si>
  <si>
    <t>PROD_131100484104</t>
  </si>
  <si>
    <t>Opolno Zdrój</t>
  </si>
  <si>
    <t>Łąkowa</t>
  </si>
  <si>
    <t>12313910</t>
  </si>
  <si>
    <t>PROD_131100293193</t>
  </si>
  <si>
    <t>Kopaczów</t>
  </si>
  <si>
    <t>40541333</t>
  </si>
  <si>
    <t>PROD_131100862098</t>
  </si>
  <si>
    <t>Prezydenta Gabriela Narutowicza</t>
  </si>
  <si>
    <t>47597924</t>
  </si>
  <si>
    <t>PROD_131100832222</t>
  </si>
  <si>
    <t>96190022</t>
  </si>
  <si>
    <t>PROD_131100856098</t>
  </si>
  <si>
    <t>96190002</t>
  </si>
  <si>
    <t>PROD_131100804928</t>
  </si>
  <si>
    <t>71704259</t>
  </si>
  <si>
    <t>PROD_131100384155</t>
  </si>
  <si>
    <t>Oświetlenie ulic - droga transgraniczna</t>
  </si>
  <si>
    <t>71835829</t>
  </si>
  <si>
    <t>PROD_131200228524</t>
  </si>
  <si>
    <t>Rybarzowicka (Kasztanowa)</t>
  </si>
  <si>
    <t>72169844</t>
  </si>
  <si>
    <t>PROD_131100740387</t>
  </si>
  <si>
    <t>Krzewina</t>
  </si>
  <si>
    <t>90740561</t>
  </si>
  <si>
    <t>PROD_131100419185</t>
  </si>
  <si>
    <t>94178070</t>
  </si>
  <si>
    <t>PROD_131100573074</t>
  </si>
  <si>
    <t>32.2</t>
  </si>
  <si>
    <t>OŚWIETLENIE ULICZNE</t>
  </si>
  <si>
    <t>Energetyków</t>
  </si>
  <si>
    <t>4018108</t>
  </si>
  <si>
    <t>PROD_131200008674</t>
  </si>
  <si>
    <t>ZASILANIE FONTANNY</t>
  </si>
  <si>
    <t>Armii Krajowej dz. nr 71/7</t>
  </si>
  <si>
    <t>80275268</t>
  </si>
  <si>
    <t>PROD_131200201215</t>
  </si>
  <si>
    <t>ŚWIETLICA WIEJSKA W BRATKOWIE</t>
  </si>
  <si>
    <t>71494884</t>
  </si>
  <si>
    <t>PROD_131100994445</t>
  </si>
  <si>
    <t>KLUB RUCH/ŚWIETLICA WIEJSKA</t>
  </si>
  <si>
    <t>71198258</t>
  </si>
  <si>
    <t>PROD_131100834100</t>
  </si>
  <si>
    <t>STRAŻNICA OSP/ŚWIETLICA GMINNA</t>
  </si>
  <si>
    <t>8481858</t>
  </si>
  <si>
    <t>PROD_131100963802</t>
  </si>
  <si>
    <t>ŚWIETLICA WIEJSKA</t>
  </si>
  <si>
    <t>18</t>
  </si>
  <si>
    <t>71604810</t>
  </si>
  <si>
    <t>PROD_131100972681</t>
  </si>
  <si>
    <t>ŚWIETLICA   WIEJSKA</t>
  </si>
  <si>
    <t xml:space="preserve">59-921 </t>
  </si>
  <si>
    <t>Opolno-Zdrój</t>
  </si>
  <si>
    <t>Kasztanowa</t>
  </si>
  <si>
    <t>25754582</t>
  </si>
  <si>
    <t>PROD_131100944805</t>
  </si>
  <si>
    <t>SZATNIE</t>
  </si>
  <si>
    <t>Kasztanowa dz. 75/2</t>
  </si>
  <si>
    <t>71149984</t>
  </si>
  <si>
    <t>PROD_131100928551</t>
  </si>
  <si>
    <t>STRAŻNICA - GARAŻE</t>
  </si>
  <si>
    <t>Żołnierzy II Armii Wojska Polskiego</t>
  </si>
  <si>
    <t>14</t>
  </si>
  <si>
    <t>252691</t>
  </si>
  <si>
    <t>PROD_131100889125</t>
  </si>
  <si>
    <t>PLAC REKREACYJNY</t>
  </si>
  <si>
    <t>Jana Kochanowskiego dz. nr 85/1, 85/2</t>
  </si>
  <si>
    <t>7002046</t>
  </si>
  <si>
    <t>PROD_131100994645</t>
  </si>
  <si>
    <t>LOKAL UŻYTKOWY (świetlica wiejska)</t>
  </si>
  <si>
    <t>8969595</t>
  </si>
  <si>
    <t>PROD_131200052984</t>
  </si>
  <si>
    <t>RADA  OSIEDLA  NR 4</t>
  </si>
  <si>
    <t>1622851</t>
  </si>
  <si>
    <t>PROD_131100893243</t>
  </si>
  <si>
    <t>TARGOWISKO</t>
  </si>
  <si>
    <t>Świerczewskiego</t>
  </si>
  <si>
    <t>4020153</t>
  </si>
  <si>
    <t>PROD_131100092250</t>
  </si>
  <si>
    <t>GMINA BOGATYNIA</t>
  </si>
  <si>
    <t>90613493</t>
  </si>
  <si>
    <t>PLTAUD127000039398</t>
  </si>
  <si>
    <t>ŚWIETLICA</t>
  </si>
  <si>
    <t>91544078</t>
  </si>
  <si>
    <t>PROD_131100413687</t>
  </si>
  <si>
    <t>STRAŻNICA OSP</t>
  </si>
  <si>
    <t>72153313</t>
  </si>
  <si>
    <t>PROD_131100538959</t>
  </si>
  <si>
    <t>GMINA BOGATYNIA - teren boiska</t>
  </si>
  <si>
    <t>Leśna dz. nr 68</t>
  </si>
  <si>
    <t>72169737</t>
  </si>
  <si>
    <t>PLTAUD127000159226</t>
  </si>
  <si>
    <t>LOKAL PO ŻŁOBKU</t>
  </si>
  <si>
    <t>1 Maja</t>
  </si>
  <si>
    <t>29</t>
  </si>
  <si>
    <t>96286202</t>
  </si>
  <si>
    <t>PROD_131100893003</t>
  </si>
  <si>
    <t>16</t>
  </si>
  <si>
    <t>1953222</t>
  </si>
  <si>
    <t>PROD_131100471949</t>
  </si>
  <si>
    <t>FONTANNA MIEJSKA</t>
  </si>
  <si>
    <t>93474046</t>
  </si>
  <si>
    <t>PROD_131100909482</t>
  </si>
  <si>
    <t xml:space="preserve">Posada dz. nr 75/2 </t>
  </si>
  <si>
    <t>91749121</t>
  </si>
  <si>
    <t>PLTAUD127000209914</t>
  </si>
  <si>
    <t>DZIAŁALNOŚĆ USŁUGOWA-SZALET</t>
  </si>
  <si>
    <t>Ludwika Waryńskiego</t>
  </si>
  <si>
    <t>93781497</t>
  </si>
  <si>
    <t>PROD_131100958429</t>
  </si>
  <si>
    <t>GMINA BOGATYNIA - PLAC BUDOWY - KĄPIELISKO</t>
  </si>
  <si>
    <t>Kąpielowa dz. nr 17/4</t>
  </si>
  <si>
    <t>94095575</t>
  </si>
  <si>
    <t>PLTAUD127000256396</t>
  </si>
  <si>
    <t>LOKAL UŻYTKOWY</t>
  </si>
  <si>
    <t>Spółdzielcza</t>
  </si>
  <si>
    <t>94136205</t>
  </si>
  <si>
    <t>PROD_131200189226</t>
  </si>
  <si>
    <t>Ochotnicza Straż Pożarna</t>
  </si>
  <si>
    <t>5</t>
  </si>
  <si>
    <t>94178045</t>
  </si>
  <si>
    <t>PROD_131100503442</t>
  </si>
  <si>
    <t>GMINA BOGATYNIA (TEREN BOISKA)</t>
  </si>
  <si>
    <t>Poniatowskiego, dz. nr 244/10</t>
  </si>
  <si>
    <t>94417842</t>
  </si>
  <si>
    <t>PLTAUD127000396402</t>
  </si>
  <si>
    <t>BUDYNEK ADMINISTRACYJNY</t>
  </si>
  <si>
    <t>13</t>
  </si>
  <si>
    <t>94848467</t>
  </si>
  <si>
    <t>PROD_131100200414</t>
  </si>
  <si>
    <t>STRAŻNICA  OSP</t>
  </si>
  <si>
    <t>96190010</t>
  </si>
  <si>
    <t>PROD_131100858160</t>
  </si>
  <si>
    <t>GMINNE CENTRUM INFORMACJI</t>
  </si>
  <si>
    <t>96190024</t>
  </si>
  <si>
    <t>PROD_131100929414</t>
  </si>
  <si>
    <t>MULTIFUNKCYJNE CENTRUM TRÓJSTYKU HRADEK NA NYSĄ (CZ)</t>
  </si>
  <si>
    <t>96286205</t>
  </si>
  <si>
    <t>PROD_131200022246</t>
  </si>
  <si>
    <t>C21</t>
  </si>
  <si>
    <t>BUDYNEK BIUROWY</t>
  </si>
  <si>
    <t>Dyszyńskiego</t>
  </si>
  <si>
    <t>99664198</t>
  </si>
  <si>
    <t>PROD_131200195128</t>
  </si>
  <si>
    <t>WIELOFUNKCYJNY OŚRODEK POMOCY BOGATYNIA</t>
  </si>
  <si>
    <t>4018066</t>
  </si>
  <si>
    <t>PROD_131200070870</t>
  </si>
  <si>
    <t>64.4</t>
  </si>
  <si>
    <t>OSiR SKATEPARK</t>
  </si>
  <si>
    <t>Sportowa dz. nr 134</t>
  </si>
  <si>
    <t>10391162</t>
  </si>
  <si>
    <t>PROD_131200212010</t>
  </si>
  <si>
    <t>OSiR KOMPLEKS 2 BOISK "ORLIK"</t>
  </si>
  <si>
    <t>Ogrodowa dz. nr 837/115</t>
  </si>
  <si>
    <t>9342780</t>
  </si>
  <si>
    <t>PROD_131101036138</t>
  </si>
  <si>
    <t>OSiR "ORLIK 2012"</t>
  </si>
  <si>
    <t>33</t>
  </si>
  <si>
    <t>47707162</t>
  </si>
  <si>
    <t>PROD_131200069295</t>
  </si>
  <si>
    <t>OSiR Zasilanie imprez kulturalnych</t>
  </si>
  <si>
    <t>Sportowa</t>
  </si>
  <si>
    <t>71958138</t>
  </si>
  <si>
    <t>PROD_131100934559</t>
  </si>
  <si>
    <t>OŚRODEK SPORTU I REKREACJI HALA SPORTOWA</t>
  </si>
  <si>
    <t>91083386</t>
  </si>
  <si>
    <t>PROD_131100397988</t>
  </si>
  <si>
    <t>OSiR STADION</t>
  </si>
  <si>
    <t>28</t>
  </si>
  <si>
    <t>4019240</t>
  </si>
  <si>
    <t>PROD_131100440976</t>
  </si>
  <si>
    <t>Ośrodek Sportu i Rekreacji, ul. Białogórska 28, 59-920 Bogatynia</t>
  </si>
  <si>
    <t>MZGK KLATKA SCHODOWA</t>
  </si>
  <si>
    <t>22A</t>
  </si>
  <si>
    <t>23613117</t>
  </si>
  <si>
    <t>PROD_131100488576</t>
  </si>
  <si>
    <t>Skłodowskiej Curie</t>
  </si>
  <si>
    <t>35</t>
  </si>
  <si>
    <t>80856202</t>
  </si>
  <si>
    <t>PROD_131200233569</t>
  </si>
  <si>
    <t>33C</t>
  </si>
  <si>
    <t>80809275</t>
  </si>
  <si>
    <t>PROD_131200233309</t>
  </si>
  <si>
    <t>MZGK</t>
  </si>
  <si>
    <t>33A</t>
  </si>
  <si>
    <t>80860824</t>
  </si>
  <si>
    <t>PROD_131200233479</t>
  </si>
  <si>
    <t>31C</t>
  </si>
  <si>
    <t>80860854</t>
  </si>
  <si>
    <t>PROD_131200233129</t>
  </si>
  <si>
    <t>31A</t>
  </si>
  <si>
    <t>80809356</t>
  </si>
  <si>
    <t>PROD_131200233259</t>
  </si>
  <si>
    <t>MIEJSKI ZAKŁAD GOSPODARKI KOMUNALNEJ</t>
  </si>
  <si>
    <t>71604993</t>
  </si>
  <si>
    <t>PROD_131200234772</t>
  </si>
  <si>
    <t>MZGK WYMIENNIKOWNIA</t>
  </si>
  <si>
    <t>71093394</t>
  </si>
  <si>
    <t>PROD_131200016630</t>
  </si>
  <si>
    <t>97</t>
  </si>
  <si>
    <t>80352414</t>
  </si>
  <si>
    <t>PROD_131200069345</t>
  </si>
  <si>
    <t>15C</t>
  </si>
  <si>
    <t>62840459</t>
  </si>
  <si>
    <t>PROD_131100940021</t>
  </si>
  <si>
    <t>13B</t>
  </si>
  <si>
    <t>23007055</t>
  </si>
  <si>
    <t>PROD_131100487781</t>
  </si>
  <si>
    <t>MZGK DWORZEC AUTOBUSOWY</t>
  </si>
  <si>
    <t>9531899</t>
  </si>
  <si>
    <t>PROD_131101074178</t>
  </si>
  <si>
    <t>1221724</t>
  </si>
  <si>
    <t>PROD_131100908179</t>
  </si>
  <si>
    <t>80714832</t>
  </si>
  <si>
    <t>PROD_131100908069</t>
  </si>
  <si>
    <t>80223370</t>
  </si>
  <si>
    <t>PROD_131100908629</t>
  </si>
  <si>
    <t>80224805</t>
  </si>
  <si>
    <t>PROD_131100940131</t>
  </si>
  <si>
    <t>Danuty Sedzikówny-Inki</t>
  </si>
  <si>
    <t>80225175</t>
  </si>
  <si>
    <t>PROD_131100895337</t>
  </si>
  <si>
    <t>Ludowa</t>
  </si>
  <si>
    <t>1584133</t>
  </si>
  <si>
    <t>PROD_131100896736</t>
  </si>
  <si>
    <t>71093354</t>
  </si>
  <si>
    <t>PROD_131100885121</t>
  </si>
  <si>
    <t>MZGK - KLATKA SCHODOWA</t>
  </si>
  <si>
    <t>Św. Jana Pawła II</t>
  </si>
  <si>
    <t>80680125</t>
  </si>
  <si>
    <t>PROD_131100930625</t>
  </si>
  <si>
    <t>80714814</t>
  </si>
  <si>
    <t>PROD_131100918637</t>
  </si>
  <si>
    <t>21131575</t>
  </si>
  <si>
    <t>PROD_131100381010</t>
  </si>
  <si>
    <t>80678756</t>
  </si>
  <si>
    <t>PROD_131100918527</t>
  </si>
  <si>
    <t>1221727</t>
  </si>
  <si>
    <t>PROD_131100895287</t>
  </si>
  <si>
    <t>Jana Kochanowskiego</t>
  </si>
  <si>
    <t>80223234</t>
  </si>
  <si>
    <t>PROD_131100886010</t>
  </si>
  <si>
    <t>80680164</t>
  </si>
  <si>
    <t>PROD_131100929294</t>
  </si>
  <si>
    <t>MZGK KLATKA  SCHODOWA</t>
  </si>
  <si>
    <t>1237137</t>
  </si>
  <si>
    <t>PROD_131200204010</t>
  </si>
  <si>
    <t>Nadrzeczna</t>
  </si>
  <si>
    <t>80988738</t>
  </si>
  <si>
    <t>PROD_131100896046</t>
  </si>
  <si>
    <t>80985864</t>
  </si>
  <si>
    <t>PROD_131100886560</t>
  </si>
  <si>
    <t>Słowiańska</t>
  </si>
  <si>
    <t>81009496</t>
  </si>
  <si>
    <t>PROD_131100895157</t>
  </si>
  <si>
    <t>MZGK - DOM   POGRZEBOWY</t>
  </si>
  <si>
    <t>Kurzańska</t>
  </si>
  <si>
    <t>4018104</t>
  </si>
  <si>
    <t>PROD_131100481899</t>
  </si>
  <si>
    <t>Środkowa</t>
  </si>
  <si>
    <t>83967744</t>
  </si>
  <si>
    <t>PROD_131100940681</t>
  </si>
  <si>
    <t>Turow\</t>
  </si>
  <si>
    <t>1820348</t>
  </si>
  <si>
    <t>PLTAUD127000163845</t>
  </si>
  <si>
    <t>MZGK BUDYNEK SZKOŁY ZAKWATEROWANIE POWODZIAN</t>
  </si>
  <si>
    <t>Polna</t>
  </si>
  <si>
    <t>93781543</t>
  </si>
  <si>
    <t>PROD_131101045445</t>
  </si>
  <si>
    <t>MZGK - OŚWIETLENIE KLATKI SCHODOWEJ</t>
  </si>
  <si>
    <t>Piastowska</t>
  </si>
  <si>
    <t>1982070</t>
  </si>
  <si>
    <t>PLTAUD127000230408</t>
  </si>
  <si>
    <t>1982123</t>
  </si>
  <si>
    <t>PROD_131100468112</t>
  </si>
  <si>
    <t>1982121</t>
  </si>
  <si>
    <t>PROD_131100950783</t>
  </si>
  <si>
    <t>1974630</t>
  </si>
  <si>
    <t>PROD_131101051151</t>
  </si>
  <si>
    <t xml:space="preserve">Generała Stefana Grota-Roweckiego </t>
  </si>
  <si>
    <t>92950038</t>
  </si>
  <si>
    <t>PLTAUD127000179720</t>
  </si>
  <si>
    <t>94136067</t>
  </si>
  <si>
    <t>PROD_131200234822</t>
  </si>
  <si>
    <t>94136065</t>
  </si>
  <si>
    <t>PROD_131200234992</t>
  </si>
  <si>
    <t>13A</t>
  </si>
  <si>
    <t>95232199</t>
  </si>
  <si>
    <t>PROD_131100509320</t>
  </si>
  <si>
    <t>MZGK HOTEL ''GÓRNIK''</t>
  </si>
  <si>
    <t>95385603</t>
  </si>
  <si>
    <t>PROD_131100649695</t>
  </si>
  <si>
    <t>Przodowników Pracy</t>
  </si>
  <si>
    <t>97035886</t>
  </si>
  <si>
    <t>PROD_131100875451</t>
  </si>
  <si>
    <t>Stanisława Moniuszki</t>
  </si>
  <si>
    <t>97035838</t>
  </si>
  <si>
    <t>PROD_131100519878</t>
  </si>
  <si>
    <t>Dobra</t>
  </si>
  <si>
    <t>70090592</t>
  </si>
  <si>
    <t>PROD_131100896596</t>
  </si>
  <si>
    <t>70090515</t>
  </si>
  <si>
    <t>PROD_131100940571</t>
  </si>
  <si>
    <t>70090066</t>
  </si>
  <si>
    <t>PROD_131100896886</t>
  </si>
  <si>
    <t>MZGK - KAPLICA</t>
  </si>
  <si>
    <t>Mostowa</t>
  </si>
  <si>
    <t>9170567</t>
  </si>
  <si>
    <t>PROD_131100472176</t>
  </si>
  <si>
    <t>1512284</t>
  </si>
  <si>
    <t>PROD_131100886300</t>
  </si>
  <si>
    <t>Spokojna</t>
  </si>
  <si>
    <t>22603023</t>
  </si>
  <si>
    <t>PROD_131100444700</t>
  </si>
  <si>
    <t>Zdrojowa</t>
  </si>
  <si>
    <t>1513215</t>
  </si>
  <si>
    <t>PROD_131101058798</t>
  </si>
  <si>
    <t>MZGK ZASILANIE POMPY CO</t>
  </si>
  <si>
    <t>Bogatyńska</t>
  </si>
  <si>
    <t>71149975</t>
  </si>
  <si>
    <t>PROD_131100908809</t>
  </si>
  <si>
    <t>29548865</t>
  </si>
  <si>
    <t>PROD_131100520723</t>
  </si>
  <si>
    <t>7432281</t>
  </si>
  <si>
    <t>PROD_131100569678</t>
  </si>
  <si>
    <t>29992017</t>
  </si>
  <si>
    <t>PROD_131100509580</t>
  </si>
  <si>
    <t>80679065</t>
  </si>
  <si>
    <t>PROD_131100896406</t>
  </si>
  <si>
    <t>1607922</t>
  </si>
  <si>
    <t>PROD_131100919870</t>
  </si>
  <si>
    <t>MZGK BUDYNEK PO BYŁEJ STRAŻY</t>
  </si>
  <si>
    <t>81009375</t>
  </si>
  <si>
    <t>PROD_131100885011</t>
  </si>
  <si>
    <t>83300452</t>
  </si>
  <si>
    <t>PROD_131100949890</t>
  </si>
  <si>
    <t>4B</t>
  </si>
  <si>
    <t>83887784</t>
  </si>
  <si>
    <t>PROD_131100929964</t>
  </si>
  <si>
    <t>Miejski Zakład Gospodarki Komunalnej w Bogatyni</t>
  </si>
  <si>
    <t>STRAŻ MIEJSKA</t>
  </si>
  <si>
    <t>9406645</t>
  </si>
  <si>
    <t>PROD_131101050492</t>
  </si>
  <si>
    <t>Szkoła Podstawowa im. Emilii Plater w Bogatyni</t>
  </si>
  <si>
    <t>Plac Bohaterów Warszawy</t>
  </si>
  <si>
    <t>96137935</t>
  </si>
  <si>
    <t>PROD_131100241901</t>
  </si>
  <si>
    <t>4057569</t>
  </si>
  <si>
    <t>PROD_131200008254</t>
  </si>
  <si>
    <t>Szkoła Podstawowa nr 3 im. Kornela Makuszyńskiego</t>
  </si>
  <si>
    <t>Wyczółkowskiego</t>
  </si>
  <si>
    <t>42a</t>
  </si>
  <si>
    <t>94847447</t>
  </si>
  <si>
    <t>PROD_131200008474</t>
  </si>
  <si>
    <t>Szkoła Podstawowa nr 4 im. Mikołaja Kopernika</t>
  </si>
  <si>
    <t>1517451</t>
  </si>
  <si>
    <t>PROD_131100693117</t>
  </si>
  <si>
    <t>4018149</t>
  </si>
  <si>
    <t>PROD_131100122911</t>
  </si>
  <si>
    <t>Szkoła Podstawowa im. Jana III Sobieskiego</t>
  </si>
  <si>
    <t xml:space="preserve">Porajów </t>
  </si>
  <si>
    <t>Górnicza</t>
  </si>
  <si>
    <t>1C</t>
  </si>
  <si>
    <t>97793800</t>
  </si>
  <si>
    <t>PROD_131200002634</t>
  </si>
  <si>
    <t>Szkoła Podstawowa im. Polskiego Czerwonego Krzyża - przedszkole</t>
  </si>
  <si>
    <t xml:space="preserve"> Prezydenta Gabriela Narutowicza</t>
  </si>
  <si>
    <t>7a</t>
  </si>
  <si>
    <t>96142233</t>
  </si>
  <si>
    <t>PROD_131100189364</t>
  </si>
  <si>
    <t>Szkoła Podstawowa im. Polskiego Czerwonego Krzyża</t>
  </si>
  <si>
    <t>91494013</t>
  </si>
  <si>
    <t>PROD_131100319026</t>
  </si>
  <si>
    <t>Przedszkole Publiczne nr 3 z Oddziałami Integracyjnymi</t>
  </si>
  <si>
    <t>4018122</t>
  </si>
  <si>
    <t>PROD_131100562315</t>
  </si>
  <si>
    <t>Przedszkole Publiczne nr 4</t>
  </si>
  <si>
    <t>1273526</t>
  </si>
  <si>
    <t>PROD_131100291701</t>
  </si>
  <si>
    <t>Przedszkole Publiczne nr 5</t>
  </si>
  <si>
    <t>47062667</t>
  </si>
  <si>
    <t>PROD_131100033369</t>
  </si>
  <si>
    <t>Przedszkole Publiczne nr 6</t>
  </si>
  <si>
    <t>3282195</t>
  </si>
  <si>
    <t>PROD_131200008124</t>
  </si>
  <si>
    <t>Liceum Ogólnokształcące im. Marii Skłodowskiej-Curie</t>
  </si>
  <si>
    <t>94847446</t>
  </si>
  <si>
    <t>PROD_131100631899</t>
  </si>
  <si>
    <t>Budynek wielorodzinny</t>
  </si>
  <si>
    <t>3376300</t>
  </si>
  <si>
    <t>PROD_131200010156</t>
  </si>
  <si>
    <t>SZPITAL (BUDYNEK 13)</t>
  </si>
  <si>
    <t>1273521</t>
  </si>
  <si>
    <t>PROD_131200003859</t>
  </si>
  <si>
    <t>SZPITAL A -(BUDYNEK 1)</t>
  </si>
  <si>
    <t>4057524</t>
  </si>
  <si>
    <t>PROD_131200003929</t>
  </si>
  <si>
    <t xml:space="preserve">Szkoła Podstawowa nr 1 im. Emilii Plater </t>
  </si>
  <si>
    <t>Tauron Dystrybucja S.A.</t>
  </si>
  <si>
    <t>01.09.2020 r.</t>
  </si>
  <si>
    <t>pierwsza</t>
  </si>
  <si>
    <t>C22b</t>
  </si>
  <si>
    <t>01.11.2020 r.</t>
  </si>
  <si>
    <t>Liceum Ogólnokształcące im. Marii Skłodowskiej-Curie, ul. Żołnierzy II Armii Wojska Polskiego 5, 59-920 Bogatynia</t>
  </si>
  <si>
    <t>Miejski Zakład Gospodarki Komunalnej w Bogatyni, ul. Pocztowa 2, 59-920 Bogatynia</t>
  </si>
  <si>
    <t>Przedszkole Publiczne nr 3 z Oddziałami Integracyjnymi, ul. 1 Maja 33, 59-920 Bogatynia</t>
  </si>
  <si>
    <t>Przedszkole Publiczne nr 4, ul. Fryderyka Chopina 12, 59-920 Bogatynia</t>
  </si>
  <si>
    <t>Przedszkole Publiczne nr 5, ul. Fryderyka Chopina 13, 59-920 Bogatynia</t>
  </si>
  <si>
    <t>Przedszkole Publiczne nr 6, ul. Leona Wyczółkowskiego 32, 59-920 Bogatynia</t>
  </si>
  <si>
    <t>Szkoła Podstawowa im. Jana III Sobieskiego, ul. Górnicza 1C, Porajów, 59-921 Sieniawka</t>
  </si>
  <si>
    <t>Szkoła Podstawowa nr 1 im. Emilii Plater, ul. Plac Bohaterów Warszawy 1, 59-920 Bogatynia</t>
  </si>
  <si>
    <t>Szkoła Podstawowa nr 3 im. Kornela Makuszyńskiego, ul. Wyczółkowskiego 42a, 59-920 Bogatynia</t>
  </si>
  <si>
    <t>Szkoła Podstawowa nr 4 im. Mikołaja Kopernika, ul. Fryderyka Chopina 15, 59-920 Bogatynia</t>
  </si>
  <si>
    <t>Tauron Sprzedaż sp. z o.o.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</si>
  <si>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</si>
  <si>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</si>
  <si>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</si>
  <si>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</si>
  <si>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</si>
  <si>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</si>
  <si>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</si>
  <si>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</si>
  <si>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</si>
  <si>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</si>
  <si>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</si>
  <si>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</si>
  <si>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</si>
  <si>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</si>
  <si>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</si>
  <si>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</si>
  <si>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</si>
  <si>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</si>
  <si>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</si>
  <si>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</si>
  <si>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</si>
  <si>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</si>
  <si>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</si>
  <si>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</si>
  <si>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</si>
  <si>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</si>
  <si>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</si>
  <si>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</si>
  <si>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</si>
  <si>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</si>
  <si>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</si>
  <si>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</si>
  <si>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</si>
  <si>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</si>
  <si>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</si>
  <si>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</si>
  <si>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</si>
  <si>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</si>
  <si>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</si>
  <si>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</si>
  <si>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Gmina  Bogatynia</t>
  </si>
  <si>
    <t>Urząd Miasta i Gminy Bogatynia</t>
  </si>
  <si>
    <t>Gmina  Bogatynia, ul. Daszyńskiego 1, 59-920 Bogatynia</t>
  </si>
  <si>
    <t>Urząd Miasta i Gminy Bogatynia, ul. Daszyńskiego 1, 59-920 Bogatynia</t>
  </si>
  <si>
    <t>Przedmiotem zamówienia jest dostawa energii elektrycznej w okresie od 01.09.2020 r. do 31.12.2020 r.</t>
  </si>
  <si>
    <t>DLA POTRZEB GMINY BOGATYNIA I JEDNOSTEK ORGANIZACYJNYCH GMINY BOGATYNIA</t>
  </si>
  <si>
    <t>b) Obiekty i budynki - 115 punktów poboru energii elektrycznej</t>
  </si>
  <si>
    <t>1. Zakres  zamówienia obejmuje dostawę energii elektrycznej do 190 punktów poboru energii elektrycznej:</t>
  </si>
  <si>
    <t>2. Całkowite szacunkowe zużycie energii elektrycznej [MWh] w okresie od 01.09.2020 roku do 31.12.2020 roku wynosi 1 180,500 MWh w następującym podziale:</t>
  </si>
  <si>
    <t>Łączne zużycie energii elektrycznej [MWh] w okresie obowiązywania umowy</t>
  </si>
  <si>
    <t>Łączne zużycie energii elektrycznej [MWh] w okresie obowiązywania umowy - I strefa</t>
  </si>
  <si>
    <t>Łączne zużycie energii elektrycznej [MWh] w okresie obowiązywania umowy - II strefa</t>
  </si>
  <si>
    <t xml:space="preserve">Łączne zużycie energii elektrycznej [MWh] w okresie obowiązywania umowy </t>
  </si>
  <si>
    <t xml:space="preserve">Łączne zużycie energii elektrycznej [MWh] w okresie obowiązywania umowy - I strefa </t>
  </si>
  <si>
    <t xml:space="preserve">Łączne zużycie energii elektrycznej [MWh] w okresie obowiązywania umowy - II strefa </t>
  </si>
  <si>
    <t>Szkoła Podstawowa im. Polskiego Czerwonego Krzyża, ul.  Prezydenta Gabriela Narutowicza 7a, Opolno-Zdrój, 59-920 Bogatynia</t>
  </si>
  <si>
    <t>Urząd Miasta i Gminy  Bogatynia</t>
  </si>
  <si>
    <t>Ośrodek Sportu i Rekreacji</t>
  </si>
  <si>
    <t>Bogatyński Ośrodek Pomocy Społecznej i Wsparcia Rodziny w Bogatyni</t>
  </si>
  <si>
    <t>Bogatyński Ośrodek Pomocy Społecznej i Wsparcia Rodziny w Bogatyni, ul. Żołnierzy II AWP 14, 59-920 Bogatynia</t>
  </si>
  <si>
    <t>zgodnie z przepisami ustawy z dnia 10 kwietnia 1997 r. Prawo energetyczne (t.j. Dz. U. z 2020 r. poz. 833 z późn. zm.)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</si>
  <si>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 U. z 2020 r. poz. 833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503).
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</si>
  <si>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2020 r. poz. 833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</si>
</sst>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19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15" fillId="0" borderId="0" applyFont="0" applyFill="0" applyBorder="0" applyAlignment="0" applyProtection="0"/>
  </cellStyleXfs>
  <cellXfs count="6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164" fontId="8" fillId="0" borderId="0" xfId="0" applyNumberFormat="1" applyFont="1" applyFill="1"/>
    <xf numFmtId="0" fontId="0" fillId="0" borderId="0" xfId="0" applyProtection="1">
      <protection locked="0"/>
    </xf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8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3" borderId="0" xfId="0" applyFill="1"/>
    <xf numFmtId="0" fontId="12" fillId="3" borderId="0" xfId="0" applyFont="1" applyFill="1"/>
    <xf numFmtId="0" fontId="3" fillId="3" borderId="0" xfId="0" applyFont="1" applyFill="1"/>
    <xf numFmtId="165" fontId="0" fillId="3" borderId="0" xfId="0" applyNumberFormat="1" applyFill="1"/>
    <xf numFmtId="0" fontId="13" fillId="4" borderId="0" xfId="0" applyFont="1" applyFill="1" applyAlignment="1">
      <alignment horizontal="center"/>
    </xf>
    <xf numFmtId="0" fontId="14" fillId="4" borderId="0" xfId="0" applyFont="1" applyFill="1"/>
    <xf numFmtId="10" fontId="0" fillId="0" borderId="0" xfId="2" applyNumberFormat="1" applyFont="1" applyAlignment="1">
      <alignment horizontal="center"/>
    </xf>
    <xf numFmtId="10" fontId="16" fillId="0" borderId="0" xfId="0" applyNumberFormat="1" applyFont="1" applyAlignment="1">
      <alignment horizontal="center" vertical="center"/>
    </xf>
    <xf numFmtId="1" fontId="8" fillId="0" borderId="0" xfId="0" applyNumberFormat="1" applyFont="1" applyFill="1"/>
    <xf numFmtId="49" fontId="10" fillId="0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3">
    <cellStyle name="Normalny" xfId="0" builtinId="0"/>
    <cellStyle name="Normalny 2" xfId="1"/>
    <cellStyle name="Procentowy" xfId="2" builtinId="5"/>
  </cellStyles>
  <dxfs count="31"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>
      <tableStyleElement type="firstColumn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usz Sarosiek" refreshedDate="44026.294049074073" createdVersion="6" refreshedVersion="6" minRefreshableVersion="3" recordCount="75">
  <cacheSource type="worksheet">
    <worksheetSource ref="A9:T84" sheet="Zużycie oświetlenie uliczne"/>
  </cacheSource>
  <cacheFields count="20">
    <cacheField name="Lp." numFmtId="0">
      <sharedItems/>
    </cacheField>
    <cacheField name="Nazwa punktu poboru energii elektrycznej" numFmtId="49">
      <sharedItems/>
    </cacheField>
    <cacheField name="Ulica" numFmtId="49">
      <sharedItems/>
    </cacheField>
    <cacheField name="Nr" numFmtId="49">
      <sharedItems/>
    </cacheField>
    <cacheField name="Miejscowość" numFmtId="49">
      <sharedItems/>
    </cacheField>
    <cacheField name="Kod pocztowy" numFmtId="49">
      <sharedItems/>
    </cacheField>
    <cacheField name="Poczta" numFmtId="49">
      <sharedItems/>
    </cacheField>
    <cacheField name="Numer PPE" numFmtId="0">
      <sharedItems count="75">
        <s v="PROD_131200243635"/>
        <s v="PROD_131100598025"/>
        <s v="PLTAUD127000191389"/>
        <s v="PLTAUD127000406734"/>
        <s v="PROD_131100150143"/>
        <s v="PROD_131100842328"/>
        <s v="PROD_131100848218"/>
        <s v="PROD_131200230278"/>
        <s v="PROD_131100650768"/>
        <s v="PROD_131100351238"/>
        <s v="PROD_131100742323"/>
        <s v="PROD_131100768493"/>
        <s v="PROD_131100483721"/>
        <s v="PROD_131100005161"/>
        <s v="PROD_131100384885"/>
        <s v="PROD_131101059971"/>
        <s v="PROD_131100304033"/>
        <s v="PROD_131100285381"/>
        <s v="PROD_131100507332"/>
        <s v="PROD_131100941690"/>
        <s v="PROD_131100347058"/>
        <s v="PROD_131100818508"/>
        <s v="PROD_131100073239"/>
        <s v="PROD_131100283337"/>
        <s v="PROD_131100043035"/>
        <s v="PROD_131100346601"/>
        <s v="PROD_131100763588"/>
        <s v="PROD_131100498802"/>
        <s v="PROD_131100941270"/>
        <s v="PROD_131100945406"/>
        <s v="PROD_131100057517"/>
        <s v="PROD_131100742693"/>
        <s v="PROD_131100390497"/>
        <s v="PROD_131100840912"/>
        <s v="PROD_131100900653"/>
        <s v="PROD_131100486434"/>
        <s v="PROD_131100975470"/>
        <s v="PROD_131100890482"/>
        <s v="PLTAUD127000102509"/>
        <s v="PROD_131100330621"/>
        <s v="PROD_131100514893"/>
        <s v="PROD_131100304723"/>
        <s v="PROD_131100051945"/>
        <s v="PROD_131100539392"/>
        <s v="PROD_131200226022"/>
        <s v="PROD_131100645941"/>
        <s v="PROD_131100091443"/>
        <s v="PROD_131100460136"/>
        <s v="PROD_131100962567"/>
        <s v="PROD_131100811231"/>
        <s v="PROD_131100766771"/>
        <s v="PROD_131200219793"/>
        <s v="PROD_131100752665"/>
        <s v="PROD_131100192927"/>
        <s v="PROD_131100435945"/>
        <s v="PROD_131100727952"/>
        <s v="PROD_131100675835"/>
        <s v="PROD_131100803345"/>
        <s v="PROD_131200228074"/>
        <s v="PROD_131100011953"/>
        <s v="PROD_131100066588"/>
        <s v="PROD_131100197862"/>
        <s v="PROD_131200218960"/>
        <s v="PROD_131100484104"/>
        <s v="PROD_131100293193"/>
        <s v="PROD_131100862098"/>
        <s v="PROD_131100832222"/>
        <s v="PROD_131100856098"/>
        <s v="PROD_131100804928"/>
        <s v="PROD_131100384155"/>
        <s v="PROD_131200228524"/>
        <s v="PROD_131100740387"/>
        <s v="PROD_131100419185"/>
        <s v="PROD_131100573074"/>
        <s v="PROD_131200008674"/>
      </sharedItems>
    </cacheField>
    <cacheField name="Numer licznika" numFmtId="49">
      <sharedItems/>
    </cacheField>
    <cacheField name="OSD" numFmtId="0">
      <sharedItems/>
    </cacheField>
    <cacheField name="Obecny Sprzedawca" numFmtId="0">
      <sharedItems/>
    </cacheField>
    <cacheField name="Taryfa " numFmtId="0">
      <sharedItems count="5">
        <s v="O12"/>
        <s v="C12b"/>
        <s v="C12a"/>
        <s v="C11"/>
        <s v="C22b"/>
      </sharedItems>
    </cacheField>
    <cacheField name="Moc umowna" numFmtId="2">
      <sharedItems containsMixedTypes="1" containsNumber="1" minValue="2" maxValue="66"/>
    </cacheField>
    <cacheField name="Łączne zużycie energii elektrycznej [MWh] w okresie obowiązywania umowy" numFmtId="164">
      <sharedItems containsSemiMixedTypes="0" containsString="0" containsNumber="1" minValue="0.33100000000000002" maxValue="25.668999999999997"/>
    </cacheField>
    <cacheField name="Łączne zużycie energii elektrycznej [MWh] w okresie obowiązywania umowy - I strefa" numFmtId="164">
      <sharedItems containsSemiMixedTypes="0" containsString="0" containsNumber="1" minValue="0.112" maxValue="16.036999999999999"/>
    </cacheField>
    <cacheField name="Łączne zużycie energii elektrycznej [MWh] w okresie obowiązywania umowy - II strefa" numFmtId="164">
      <sharedItems containsSemiMixedTypes="0" containsString="0" containsNumber="1" minValue="0" maxValue="13.882999999999999"/>
    </cacheField>
    <cacheField name="Termin rozpoczęcia dostawy" numFmtId="14">
      <sharedItems/>
    </cacheField>
    <cacheField name="Zmiana sprzedawcy" numFmtId="0">
      <sharedItems/>
    </cacheField>
    <cacheField name="Nabywca" numFmtId="49">
      <sharedItems/>
    </cacheField>
    <cacheField name="Odbiorca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iusz Sarosiek" refreshedDate="44026.294606481482" createdVersion="6" refreshedVersion="6" minRefreshableVersion="3" recordCount="115">
  <cacheSource type="worksheet">
    <worksheetSource ref="A9:T124" sheet="Zużycie obiekty i budynki"/>
  </cacheSource>
  <cacheFields count="20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" numFmtId="0">
      <sharedItems containsMixedTypes="1" containsNumber="1" containsInteger="1" minValue="1" maxValue="102"/>
    </cacheField>
    <cacheField name="Miejscowość" numFmtId="0">
      <sharedItems/>
    </cacheField>
    <cacheField name="Kod pocztowy" numFmtId="0">
      <sharedItems/>
    </cacheField>
    <cacheField name="Poczta" numFmtId="49">
      <sharedItems/>
    </cacheField>
    <cacheField name="Numer PPE" numFmtId="0">
      <sharedItems count="115">
        <s v="PROD_131200201215"/>
        <s v="PROD_131100994445"/>
        <s v="PROD_131100834100"/>
        <s v="PROD_131100963802"/>
        <s v="PROD_131100972681"/>
        <s v="PROD_131100944805"/>
        <s v="PROD_131100928551"/>
        <s v="PROD_131100889125"/>
        <s v="PROD_131100994645"/>
        <s v="PROD_131200052984"/>
        <s v="PROD_131100893243"/>
        <s v="PROD_131100092250"/>
        <s v="PLTAUD127000039398"/>
        <s v="PROD_131100413687"/>
        <s v="PROD_131100538959"/>
        <s v="PLTAUD127000159226"/>
        <s v="PROD_131100893003"/>
        <s v="PROD_131100471949"/>
        <s v="PROD_131100909482"/>
        <s v="PLTAUD127000209914"/>
        <s v="PROD_131100958429"/>
        <s v="PLTAUD127000256396"/>
        <s v="PROD_131200189226"/>
        <s v="PROD_131100503442"/>
        <s v="PLTAUD127000396402"/>
        <s v="PROD_131100200414"/>
        <s v="PROD_131100858160"/>
        <s v="PROD_131100929414"/>
        <s v="PROD_131200022246"/>
        <s v="PROD_131200195128"/>
        <s v="PROD_131200070870"/>
        <s v="PROD_131100562315"/>
        <s v="PROD_131100291701"/>
        <s v="PROD_131100033369"/>
        <s v="PROD_131200008124"/>
        <s v="PROD_131100241901"/>
        <s v="PROD_131200008254"/>
        <s v="PROD_131200008474"/>
        <s v="PROD_131100693117"/>
        <s v="PROD_131100122911"/>
        <s v="PROD_131100189364"/>
        <s v="PROD_131100319026"/>
        <s v="PROD_131200002634"/>
        <s v="PROD_131100631899"/>
        <s v="PROD_131200212010"/>
        <s v="PROD_131101036138"/>
        <s v="PROD_131200069295"/>
        <s v="PROD_131100934559"/>
        <s v="PROD_131100397988"/>
        <s v="PROD_131100440976"/>
        <s v="PROD_131100488576"/>
        <s v="PROD_131200233569"/>
        <s v="PROD_131200233309"/>
        <s v="PROD_131200233479"/>
        <s v="PROD_131200233129"/>
        <s v="PROD_131200233259"/>
        <s v="PROD_131200234772"/>
        <s v="PROD_131200016630"/>
        <s v="PROD_131200069345"/>
        <s v="PROD_131100940021"/>
        <s v="PROD_131100487781"/>
        <s v="PROD_131101074178"/>
        <s v="PROD_131100908179"/>
        <s v="PROD_131100908069"/>
        <s v="PROD_131100908629"/>
        <s v="PROD_131100940131"/>
        <s v="PROD_131100895337"/>
        <s v="PROD_131100896736"/>
        <s v="PROD_131100885121"/>
        <s v="PROD_131100930625"/>
        <s v="PROD_131100918637"/>
        <s v="PROD_131100381010"/>
        <s v="PROD_131100918527"/>
        <s v="PROD_131100895287"/>
        <s v="PROD_131100886010"/>
        <s v="PROD_131100929294"/>
        <s v="PROD_131200204010"/>
        <s v="PROD_131100896046"/>
        <s v="PROD_131100886560"/>
        <s v="PROD_131100895157"/>
        <s v="PROD_131100481899"/>
        <s v="PROD_131100940681"/>
        <s v="PLTAUD127000163845"/>
        <s v="PROD_131101045445"/>
        <s v="PLTAUD127000230408"/>
        <s v="PROD_131100468112"/>
        <s v="PROD_131100950783"/>
        <s v="PROD_131101051151"/>
        <s v="PLTAUD127000179720"/>
        <s v="PROD_131200234822"/>
        <s v="PROD_131200234992"/>
        <s v="PROD_131100509320"/>
        <s v="PROD_131100649695"/>
        <s v="PROD_131100875451"/>
        <s v="PROD_131100519878"/>
        <s v="PROD_131100896596"/>
        <s v="PROD_131100940571"/>
        <s v="PROD_131100896886"/>
        <s v="PROD_131100472176"/>
        <s v="PROD_131100886300"/>
        <s v="PROD_131100444700"/>
        <s v="PROD_131101058798"/>
        <s v="PROD_131100908809"/>
        <s v="PROD_131100520723"/>
        <s v="PROD_131100569678"/>
        <s v="PROD_131100509580"/>
        <s v="PROD_131100896406"/>
        <s v="PROD_131100919870"/>
        <s v="PROD_131100885011"/>
        <s v="PROD_131100949890"/>
        <s v="PROD_131100929964"/>
        <s v="PROD_131101050492"/>
        <s v="PROD_131200010156"/>
        <s v="PROD_131200003859"/>
        <s v="PROD_131200003929"/>
      </sharedItems>
    </cacheField>
    <cacheField name="Numer licznika" numFmtId="49">
      <sharedItems/>
    </cacheField>
    <cacheField name="OSD" numFmtId="0">
      <sharedItems/>
    </cacheField>
    <cacheField name="Obecny Sprzedawca" numFmtId="0">
      <sharedItems/>
    </cacheField>
    <cacheField name="Taryfa " numFmtId="0">
      <sharedItems count="5">
        <s v="O12"/>
        <s v="C11"/>
        <s v="C12a"/>
        <s v="C21"/>
        <s v="G11"/>
      </sharedItems>
    </cacheField>
    <cacheField name="Moc umowna" numFmtId="2">
      <sharedItems containsMixedTypes="1" containsNumber="1" minValue="1" maxValue="180"/>
    </cacheField>
    <cacheField name="Łączne zużycie energii elektrycznej [MWh] w okresie obowiązywania umowy" numFmtId="164">
      <sharedItems containsSemiMixedTypes="0" containsString="0" containsNumber="1" minValue="0" maxValue="108.015"/>
    </cacheField>
    <cacheField name="Łączne zużycie energii elektrycznej [MWh] w okresie obowiązywania umowy - I strefa" numFmtId="164">
      <sharedItems containsSemiMixedTypes="0" containsString="0" containsNumber="1" minValue="0" maxValue="108.015"/>
    </cacheField>
    <cacheField name="Łączne zużycie energii elektrycznej [MWh] w okresie obowiązywania umowy - II strefa" numFmtId="164">
      <sharedItems containsSemiMixedTypes="0" containsString="0" containsNumber="1" minValue="0" maxValue="2.4609999999999999"/>
    </cacheField>
    <cacheField name="Termin rozpoczęcia dostawy" numFmtId="14">
      <sharedItems/>
    </cacheField>
    <cacheField name="Zmiana sprzedawcy" numFmtId="0">
      <sharedItems/>
    </cacheField>
    <cacheField name="Nabywca" numFmtId="49">
      <sharedItems/>
    </cacheField>
    <cacheField name="Odbiorc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">
  <r>
    <s v="1."/>
    <s v="Oświetlenie uliczne Aleja Żytawska"/>
    <s v="Aleja Żytawska"/>
    <s v="-"/>
    <s v="Bogatynia"/>
    <s v="59-920"/>
    <s v="Bogatynia"/>
    <x v="0"/>
    <s v="71704511"/>
    <s v="Tauron Dystrybucja S.A."/>
    <s v="TAURON Sprzedaż sp. z o.o."/>
    <x v="0"/>
    <n v="13"/>
    <n v="10.056000000000001"/>
    <n v="1.419"/>
    <n v="8.6370000000000005"/>
    <s v="01.09.2020 r."/>
    <s v="pierwsza"/>
    <s v="Gmina  Bogatynia"/>
    <s v="Urząd Miasta i Gminy Bogatynia"/>
  </r>
  <r>
    <s v="2."/>
    <s v="OŚWIETLENIE DROGOWE"/>
    <s v="Leśna"/>
    <s v="-"/>
    <s v="Białopole"/>
    <s v="59-921"/>
    <s v="Bogatynia"/>
    <x v="1"/>
    <s v="83299737"/>
    <s v="Tauron Dystrybucja S.A."/>
    <s v="TAURON Sprzedaż sp. z o.o."/>
    <x v="0"/>
    <n v="2.1"/>
    <n v="0.92300000000000004"/>
    <n v="0.19600000000000001"/>
    <n v="0.72699999999999998"/>
    <s v="01.09.2020 r."/>
    <s v="pierwsza"/>
    <s v="Gmina  Bogatynia"/>
    <s v="Urząd Miasta i Gminy Bogatynia"/>
  </r>
  <r>
    <s v="3."/>
    <s v="oświetlenie uliczne"/>
    <s v="Wolanów dz. 83"/>
    <s v="-"/>
    <s v="Wolanów"/>
    <s v="59-916"/>
    <s v="Bogatynia"/>
    <x v="2"/>
    <s v="93276391"/>
    <s v="Tauron Dystrybucja S.A."/>
    <s v="TAURON Sprzedaż sp. z o.o."/>
    <x v="0"/>
    <n v="9"/>
    <n v="0.9910000000000001"/>
    <n v="0.32"/>
    <n v="0.67100000000000004"/>
    <s v="01.09.2020 r."/>
    <s v="pierwsza"/>
    <s v="Gmina  Bogatynia"/>
    <s v="Urząd Miasta i Gminy Bogatynia"/>
  </r>
  <r>
    <s v="4."/>
    <s v="GMINA BOGATYNIA (OŚWIETLENIE ULICZNE)"/>
    <s v="Wiosenna, dz. nr 4"/>
    <s v="-"/>
    <s v="Bogatynia"/>
    <s v="59-920"/>
    <s v="Bogatynia"/>
    <x v="3"/>
    <s v="94416426"/>
    <s v="Tauron Dystrybucja S.A."/>
    <s v="TAURON Sprzedaż sp. z o.o."/>
    <x v="0"/>
    <n v="11"/>
    <n v="0.36399999999999999"/>
    <n v="0.112"/>
    <n v="0.252"/>
    <s v="01.09.2020 r."/>
    <s v="pierwsza"/>
    <s v="Gmina  Bogatynia"/>
    <s v="Urząd Miasta i Gminy Bogatynia"/>
  </r>
  <r>
    <s v="5."/>
    <s v="Oświetlenie ulic"/>
    <s v="Włókiennicza"/>
    <s v="-"/>
    <s v="Bogatynia"/>
    <s v="59-920"/>
    <s v="Bogatynia"/>
    <x v="4"/>
    <s v="71704290"/>
    <s v="Tauron Dystrybucja S.A."/>
    <s v="TAURON Sprzedaż sp. z o.o."/>
    <x v="0"/>
    <n v="32"/>
    <n v="1.3159999999999998"/>
    <n v="0.47599999999999998"/>
    <n v="0.84"/>
    <s v="01.09.2020 r."/>
    <s v="pierwsza"/>
    <s v="Gmina  Bogatynia"/>
    <s v="Urząd Miasta i Gminy Bogatynia"/>
  </r>
  <r>
    <s v="6."/>
    <s v="Oświetlenie ulic"/>
    <s v="Krótka"/>
    <s v="-"/>
    <s v="Bogatynia"/>
    <s v="59-920"/>
    <s v="Bogatynia"/>
    <x v="5"/>
    <s v="71088987"/>
    <s v="Tauron Dystrybucja S.A."/>
    <s v="TAURON Sprzedaż sp. z o.o."/>
    <x v="0"/>
    <n v="40"/>
    <n v="7.9410000000000007"/>
    <n v="4.9080000000000004"/>
    <n v="3.0329999999999999"/>
    <s v="01.09.2020 r."/>
    <s v="pierwsza"/>
    <s v="Gmina  Bogatynia"/>
    <s v="Urząd Miasta i Gminy Bogatynia"/>
  </r>
  <r>
    <s v="7."/>
    <s v="Oświetlenie ulic ST 73408"/>
    <s v="Ignacego Daszyńskiego"/>
    <s v="-"/>
    <s v="Bogatynia"/>
    <s v="59-920"/>
    <s v="Bogatynia"/>
    <x v="6"/>
    <s v="71172647"/>
    <s v="Tauron Dystrybucja S.A."/>
    <s v="TAURON Sprzedaż sp. z o.o."/>
    <x v="0"/>
    <n v="40"/>
    <n v="12.709"/>
    <n v="4.6559999999999997"/>
    <n v="8.0530000000000008"/>
    <s v="01.09.2020 r."/>
    <s v="pierwsza"/>
    <s v="Gmina  Bogatynia"/>
    <s v="Urząd Miasta i Gminy Bogatynia"/>
  </r>
  <r>
    <s v="8."/>
    <s v="Oświetlenie ulic"/>
    <s v="Nadbrzeżna"/>
    <s v="-"/>
    <s v="Bogatynia"/>
    <s v="59-920"/>
    <s v="Bogatynia"/>
    <x v="7"/>
    <s v="71173592"/>
    <s v="Tauron Dystrybucja S.A."/>
    <s v="TAURON Sprzedaż sp. z o.o."/>
    <x v="0"/>
    <n v="16"/>
    <n v="7.3019999999999996"/>
    <n v="2.0489999999999999"/>
    <n v="5.2530000000000001"/>
    <s v="01.09.2020 r."/>
    <s v="pierwsza"/>
    <s v="Gmina  Bogatynia"/>
    <s v="Urząd Miasta i Gminy Bogatynia"/>
  </r>
  <r>
    <s v="9."/>
    <s v="Oświetlenie ulic PT 73405"/>
    <s v="Tadeusza Kościuszki"/>
    <s v="20"/>
    <s v="Bogatynia"/>
    <s v="59-920"/>
    <s v="Bogatynia"/>
    <x v="8"/>
    <s v="30043305"/>
    <s v="Tauron Dystrybucja S.A."/>
    <s v="TAURON Sprzedaż sp. z o.o."/>
    <x v="0"/>
    <n v="40"/>
    <n v="0.81600000000000006"/>
    <n v="0.28299999999999997"/>
    <n v="0.53300000000000003"/>
    <s v="01.09.2020 r."/>
    <s v="pierwsza"/>
    <s v="Gmina  Bogatynia"/>
    <s v="Urząd Miasta i Gminy Bogatynia"/>
  </r>
  <r>
    <s v="10."/>
    <s v="Oświetlenie ulic"/>
    <s v="Turowska"/>
    <s v="obok 76A"/>
    <s v="Bogatynia"/>
    <s v="59-920"/>
    <s v="Bogatynia"/>
    <x v="9"/>
    <s v="71704220"/>
    <s v="Tauron Dystrybucja S.A."/>
    <s v="TAURON Sprzedaż sp. z o.o."/>
    <x v="0"/>
    <n v="40"/>
    <n v="10.420999999999999"/>
    <n v="2.9220000000000002"/>
    <n v="7.4989999999999997"/>
    <s v="01.09.2020 r."/>
    <s v="pierwsza"/>
    <s v="Gmina  Bogatynia"/>
    <s v="Urząd Miasta i Gminy Bogatynia"/>
  </r>
  <r>
    <s v="11."/>
    <s v="Oświetlenie ulic"/>
    <s v="Jana Zamoyskiego"/>
    <s v="-"/>
    <s v="Bogatynia"/>
    <s v="59-920"/>
    <s v="Bogatynia"/>
    <x v="10"/>
    <s v="71704207"/>
    <s v="Tauron Dystrybucja S.A."/>
    <s v="TAURON Sprzedaż sp. z o.o."/>
    <x v="1"/>
    <n v="40"/>
    <n v="9.5960000000000001"/>
    <n v="2.742"/>
    <n v="6.8540000000000001"/>
    <s v="01.09.2020 r."/>
    <s v="pierwsza"/>
    <s v="Gmina  Bogatynia"/>
    <s v="Urząd Miasta i Gminy Bogatynia"/>
  </r>
  <r>
    <s v="12."/>
    <s v="Oświetlenie ulic"/>
    <s v="Ogli Boznańskiej"/>
    <s v="-"/>
    <s v="Bogatynia"/>
    <s v="59-920"/>
    <s v="Bogatynia"/>
    <x v="11"/>
    <s v="71704417"/>
    <s v="Tauron Dystrybucja S.A."/>
    <s v="TAURON Sprzedaż sp. z o.o."/>
    <x v="0"/>
    <n v="21"/>
    <n v="8.4710000000000001"/>
    <n v="2.5219999999999998"/>
    <n v="5.9489999999999998"/>
    <s v="01.09.2020 r."/>
    <s v="pierwsza"/>
    <s v="Gmina  Bogatynia"/>
    <s v="Urząd Miasta i Gminy Bogatynia"/>
  </r>
  <r>
    <s v="13."/>
    <s v="Oświetlenie ulic"/>
    <s v="Tadeusza Kościuszki"/>
    <s v="obok nr 28"/>
    <s v="Bogatynia"/>
    <s v="59-920"/>
    <s v="Bogatynia"/>
    <x v="12"/>
    <s v="70738401"/>
    <s v="Tauron Dystrybucja S.A."/>
    <s v="TAURON Sprzedaż sp. z o.o."/>
    <x v="0"/>
    <n v="10.3"/>
    <n v="3.3279999999999998"/>
    <n v="0.61699999999999999"/>
    <n v="2.7109999999999999"/>
    <s v="01.09.2020 r."/>
    <s v="pierwsza"/>
    <s v="Gmina  Bogatynia"/>
    <s v="Urząd Miasta i Gminy Bogatynia"/>
  </r>
  <r>
    <s v="14."/>
    <s v="Oświetlenie ulic"/>
    <s v="Tadeusza Kościuszki"/>
    <s v="obok nr 94"/>
    <s v="Bogatynia"/>
    <s v="59-920"/>
    <s v="Bogatynia"/>
    <x v="13"/>
    <s v="71704401"/>
    <s v="Tauron Dystrybucja S.A."/>
    <s v="TAURON Sprzedaż sp. z o.o."/>
    <x v="0"/>
    <n v="40"/>
    <n v="16.405000000000001"/>
    <n v="5.3970000000000002"/>
    <n v="11.007999999999999"/>
    <s v="01.09.2020 r."/>
    <s v="pierwsza"/>
    <s v="Gmina  Bogatynia"/>
    <s v="Urząd Miasta i Gminy Bogatynia"/>
  </r>
  <r>
    <s v="15."/>
    <s v="Oświetlenie ulic"/>
    <s v="Krakowska"/>
    <s v="-"/>
    <s v="Bogatynia"/>
    <s v="59-920"/>
    <s v="Bogatynia"/>
    <x v="14"/>
    <s v="71704436"/>
    <s v="Tauron Dystrybucja S.A."/>
    <s v="TAURON Sprzedaż sp. z o.o."/>
    <x v="0"/>
    <n v="40"/>
    <n v="17.494"/>
    <n v="4.93"/>
    <n v="12.564"/>
    <s v="01.09.2020 r."/>
    <s v="pierwsza"/>
    <s v="Gmina  Bogatynia"/>
    <s v="Urząd Miasta i Gminy Bogatynia"/>
  </r>
  <r>
    <s v="16."/>
    <s v="Oświetlenie ulic"/>
    <s v="UL. Pocztowa Zgorzelecka/ob. PE B-nia"/>
    <s v="-"/>
    <s v="Bogatynia"/>
    <s v="59-920"/>
    <s v="Bogatynia"/>
    <x v="15"/>
    <s v="71704297"/>
    <s v="Tauron Dystrybucja S.A."/>
    <s v="TAURON Sprzedaż sp. z o.o."/>
    <x v="0"/>
    <n v="13"/>
    <n v="11.641999999999999"/>
    <n v="3.9689999999999999"/>
    <n v="7.673"/>
    <s v="01.09.2020 r."/>
    <s v="pierwsza"/>
    <s v="Gmina  Bogatynia"/>
    <s v="Urząd Miasta i Gminy Bogatynia"/>
  </r>
  <r>
    <s v="17."/>
    <s v="Oświetlenie ulic"/>
    <s v="Marszałka Józefa Piłsudskiego"/>
    <s v="-"/>
    <s v="Bogatynia"/>
    <s v="59-920"/>
    <s v="Bogatynia"/>
    <x v="16"/>
    <s v="71704214"/>
    <s v="Tauron Dystrybucja S.A."/>
    <s v="TAURON Sprzedaż sp. z o.o."/>
    <x v="0"/>
    <n v="40"/>
    <n v="11.841000000000001"/>
    <n v="3.8769999999999998"/>
    <n v="7.9640000000000004"/>
    <s v="01.09.2020 r."/>
    <s v="pierwsza"/>
    <s v="Gmina  Bogatynia"/>
    <s v="Urząd Miasta i Gminy Bogatynia"/>
  </r>
  <r>
    <s v="18."/>
    <s v="Oświetlenie ulic"/>
    <s v="Jana Matejki"/>
    <s v="-"/>
    <s v="Bogatynia"/>
    <s v="59-920"/>
    <s v="Bogatynia"/>
    <x v="17"/>
    <s v="10097555"/>
    <s v="Tauron Dystrybucja S.A."/>
    <s v="TAURON Sprzedaż sp. z o.o."/>
    <x v="0"/>
    <n v="40"/>
    <n v="6.9870000000000001"/>
    <n v="2.468"/>
    <n v="4.5190000000000001"/>
    <s v="01.09.2020 r."/>
    <s v="pierwsza"/>
    <s v="Gmina  Bogatynia"/>
    <s v="Urząd Miasta i Gminy Bogatynia"/>
  </r>
  <r>
    <s v="19."/>
    <s v="Oświetlenie ulic"/>
    <s v="Leona Wyczółkowskiego"/>
    <s v="obok nr 50"/>
    <s v="Bogatynia"/>
    <s v="59-920"/>
    <s v="Bogatynia"/>
    <x v="18"/>
    <s v="71704427"/>
    <s v="Tauron Dystrybucja S.A."/>
    <s v="TAURON Sprzedaż sp. z o.o."/>
    <x v="1"/>
    <n v="40"/>
    <n v="0.72899999999999998"/>
    <n v="0.28799999999999998"/>
    <n v="0.441"/>
    <s v="01.09.2020 r."/>
    <s v="pierwsza"/>
    <s v="Gmina  Bogatynia"/>
    <s v="Urząd Miasta i Gminy Bogatynia"/>
  </r>
  <r>
    <s v="20."/>
    <s v="Oświetlenie ulic"/>
    <s v="Fryderyka Chopina (obok PT 73601)"/>
    <s v="-"/>
    <s v="Bogatynia"/>
    <s v="59-920"/>
    <s v="Bogatynia"/>
    <x v="19"/>
    <s v="12314292"/>
    <s v="Tauron Dystrybucja S.A."/>
    <s v="TAURON Sprzedaż sp. z o.o."/>
    <x v="2"/>
    <n v="10"/>
    <n v="1.4810000000000001"/>
    <n v="0.54700000000000004"/>
    <n v="0.93400000000000005"/>
    <s v="01.09.2020 r."/>
    <s v="pierwsza"/>
    <s v="Gmina  Bogatynia"/>
    <s v="Urząd Miasta i Gminy Bogatynia"/>
  </r>
  <r>
    <s v="21."/>
    <s v="Oświetlenie ulic"/>
    <s v="Fryderyka Chopina"/>
    <s v="-"/>
    <s v="Bogatynia"/>
    <s v="59-920"/>
    <s v="Bogatynia"/>
    <x v="20"/>
    <s v="71704250"/>
    <s v="Tauron Dystrybucja S.A."/>
    <s v="TAURON Sprzedaż sp. z o.o."/>
    <x v="0"/>
    <n v="16"/>
    <n v="11.029"/>
    <n v="3.121"/>
    <n v="7.9080000000000004"/>
    <s v="01.09.2020 r."/>
    <s v="pierwsza"/>
    <s v="Gmina  Bogatynia"/>
    <s v="Urząd Miasta i Gminy Bogatynia"/>
  </r>
  <r>
    <s v="22."/>
    <s v="Oświetlenie ulic"/>
    <s v="Ogrodowa"/>
    <s v="-"/>
    <s v="Bogatynia"/>
    <s v="59-920"/>
    <s v="Bogatynia"/>
    <x v="21"/>
    <s v="47708362"/>
    <s v="Tauron Dystrybucja S.A."/>
    <s v="TAURON Sprzedaż sp. z o.o."/>
    <x v="0"/>
    <n v="40"/>
    <n v="25.668999999999997"/>
    <n v="16.036999999999999"/>
    <n v="9.6319999999999997"/>
    <s v="01.09.2020 r."/>
    <s v="pierwsza"/>
    <s v="Gmina  Bogatynia"/>
    <s v="Urząd Miasta i Gminy Bogatynia"/>
  </r>
  <r>
    <s v="23."/>
    <s v="Oświetlenie ulic"/>
    <s v="Generała Henryka Dąbrowskiego"/>
    <s v="-"/>
    <s v="Bogatynia"/>
    <s v="59-920"/>
    <s v="Bogatynia"/>
    <x v="22"/>
    <s v="9170556"/>
    <s v="Tauron Dystrybucja S.A."/>
    <s v="TAURON Sprzedaż sp. z o.o."/>
    <x v="0"/>
    <n v="21"/>
    <n v="12.556999999999999"/>
    <n v="4.4349999999999996"/>
    <n v="8.1219999999999999"/>
    <s v="01.09.2020 r."/>
    <s v="pierwsza"/>
    <s v="Gmina  Bogatynia"/>
    <s v="Urząd Miasta i Gminy Bogatynia"/>
  </r>
  <r>
    <s v="24."/>
    <s v="Oświetlenie ulic"/>
    <s v="Wojciecha Kossaka"/>
    <s v="23"/>
    <s v="Bogatynia"/>
    <s v="59-920"/>
    <s v="Bogatynia"/>
    <x v="23"/>
    <s v="71704205"/>
    <s v="Tauron Dystrybucja S.A."/>
    <s v="TAURON Sprzedaż sp. z o.o."/>
    <x v="0"/>
    <n v="40"/>
    <n v="4.7930000000000001"/>
    <n v="1.528"/>
    <n v="3.2650000000000001"/>
    <s v="01.09.2020 r."/>
    <s v="pierwsza"/>
    <s v="Gmina  Bogatynia"/>
    <s v="Urząd Miasta i Gminy Bogatynia"/>
  </r>
  <r>
    <s v="25."/>
    <s v="Oświetlenie ulic"/>
    <s v="Leona Wyczółkowskiego"/>
    <s v="42"/>
    <s v="Bogatynia"/>
    <s v="59-920"/>
    <s v="Bogatynia"/>
    <x v="24"/>
    <s v="71704419"/>
    <s v="Tauron Dystrybucja S.A."/>
    <s v="TAURON Sprzedaż sp. z o.o."/>
    <x v="0"/>
    <n v="40"/>
    <n v="7.0720000000000001"/>
    <n v="1.9219999999999999"/>
    <n v="5.15"/>
    <s v="01.09.2020 r."/>
    <s v="pierwsza"/>
    <s v="Gmina  Bogatynia"/>
    <s v="Urząd Miasta i Gminy Bogatynia"/>
  </r>
  <r>
    <s v="26."/>
    <s v="Oświetlenie ulic"/>
    <s v="Karola Szymanowskiego"/>
    <s v="-"/>
    <s v="Bogatynia"/>
    <s v="59-920"/>
    <s v="Bogatynia"/>
    <x v="25"/>
    <s v="71704249"/>
    <s v="Tauron Dystrybucja S.A."/>
    <s v="TAURON Sprzedaż sp. z o.o."/>
    <x v="0"/>
    <n v="21"/>
    <n v="4.5069999999999997"/>
    <n v="1.605"/>
    <n v="2.9020000000000001"/>
    <s v="01.09.2020 r."/>
    <s v="pierwsza"/>
    <s v="Gmina  Bogatynia"/>
    <s v="Urząd Miasta i Gminy Bogatynia"/>
  </r>
  <r>
    <s v="27."/>
    <s v="Oświetlenie ulic"/>
    <s v="II Armii Wojska Polskiego"/>
    <s v="-"/>
    <s v="Bogatynia"/>
    <s v="59-920"/>
    <s v="Bogatynia"/>
    <x v="26"/>
    <s v="60231105"/>
    <s v="Tauron Dystrybucja S.A."/>
    <s v="TAURON Sprzedaż sp. z o.o."/>
    <x v="3"/>
    <n v="5"/>
    <n v="5.66"/>
    <n v="5.66"/>
    <n v="0"/>
    <s v="01.09.2020 r."/>
    <s v="pierwsza"/>
    <s v="Gmina  Bogatynia"/>
    <s v="Urząd Miasta i Gminy Bogatynia"/>
  </r>
  <r>
    <s v="28."/>
    <s v="Sygnalizacja uliczna"/>
    <s v="Ignacego Daszyńskiego / Pocztowa"/>
    <s v="-"/>
    <s v="Bogatynia"/>
    <s v="59-920"/>
    <s v="Bogatynia"/>
    <x v="27"/>
    <s v="21064598"/>
    <s v="Tauron Dystrybucja S.A."/>
    <s v="TAURON Sprzedaż sp. z o.o."/>
    <x v="3"/>
    <n v="2"/>
    <n v="0.33100000000000002"/>
    <n v="0.33100000000000002"/>
    <n v="0"/>
    <s v="01.11.2020 r."/>
    <s v="pierwsza"/>
    <s v="Gmina  Bogatynia"/>
    <s v="Urząd Miasta i Gminy Bogatynia"/>
  </r>
  <r>
    <s v="29."/>
    <s v="Sygnalizacja uliczna"/>
    <s v="II Armii Wojska Polskiego / 3 Maja"/>
    <s v="-"/>
    <s v="Bogatynia"/>
    <s v="59-920"/>
    <s v="Bogatynia"/>
    <x v="28"/>
    <s v="20648786"/>
    <s v="Tauron Dystrybucja S.A."/>
    <s v="TAURON Sprzedaż sp. z o.o."/>
    <x v="3"/>
    <n v="5"/>
    <n v="0.40699999999999997"/>
    <n v="0.40699999999999997"/>
    <n v="0"/>
    <s v="01.09.2020 r."/>
    <s v="pierwsza"/>
    <s v="Gmina  Bogatynia"/>
    <s v="Urząd Miasta i Gminy Bogatynia"/>
  </r>
  <r>
    <s v="30."/>
    <s v="Oświetlenie ulic"/>
    <s v=" Energetyków"/>
    <s v="-"/>
    <s v="Bogatynia"/>
    <s v="59-920"/>
    <s v="Bogatynia"/>
    <x v="29"/>
    <s v="71834474"/>
    <s v="Tauron Dystrybucja S.A."/>
    <s v="TAURON Sprzedaż sp. z o.o."/>
    <x v="0"/>
    <n v="6"/>
    <n v="2.09"/>
    <n v="0.83099999999999996"/>
    <n v="1.2589999999999999"/>
    <s v="01.09.2020 r."/>
    <s v="pierwsza"/>
    <s v="Gmina  Bogatynia"/>
    <s v="Urząd Miasta i Gminy Bogatynia"/>
  </r>
  <r>
    <s v="31."/>
    <s v="Oświetlenie ulic"/>
    <s v="Kolejowa"/>
    <s v="-"/>
    <s v="Bogatynia"/>
    <s v="59-920"/>
    <s v="Bogatynia"/>
    <x v="30"/>
    <s v="71703191"/>
    <s v="Tauron Dystrybucja S.A."/>
    <s v="TAURON Sprzedaż sp. z o.o."/>
    <x v="0"/>
    <n v="32"/>
    <n v="7.2040000000000006"/>
    <n v="2.0779999999999998"/>
    <n v="5.1260000000000003"/>
    <s v="01.09.2020 r."/>
    <s v="pierwsza"/>
    <s v="Gmina  Bogatynia"/>
    <s v="Urząd Miasta i Gminy Bogatynia"/>
  </r>
  <r>
    <s v="32."/>
    <s v="Oświetlenie ulic"/>
    <s v="Jana Matejki"/>
    <s v="50"/>
    <s v="Bogatynia"/>
    <s v="59-920"/>
    <s v="Bogatynia"/>
    <x v="31"/>
    <s v="47714760"/>
    <s v="Tauron Dystrybucja S.A."/>
    <s v="TAURON Sprzedaż sp. z o.o."/>
    <x v="0"/>
    <n v="40"/>
    <n v="13.171999999999999"/>
    <n v="2.9369999999999998"/>
    <n v="10.234999999999999"/>
    <s v="01.09.2020 r."/>
    <s v="pierwsza"/>
    <s v="Gmina  Bogatynia"/>
    <s v="Urząd Miasta i Gminy Bogatynia"/>
  </r>
  <r>
    <s v="33."/>
    <s v="Oświetlenie ulic"/>
    <s v="Wiejska"/>
    <s v="-"/>
    <s v="Bogatynia"/>
    <s v="59-920"/>
    <s v="Bogatynia"/>
    <x v="32"/>
    <s v="71957882"/>
    <s v="Tauron Dystrybucja S.A."/>
    <s v="TAURON Sprzedaż sp. z o.o."/>
    <x v="0"/>
    <n v="6"/>
    <n v="4.5629999999999997"/>
    <n v="1.5940000000000001"/>
    <n v="2.9689999999999999"/>
    <s v="01.09.2020 r."/>
    <s v="pierwsza"/>
    <s v="Gmina  Bogatynia"/>
    <s v="Urząd Miasta i Gminy Bogatynia"/>
  </r>
  <r>
    <s v="34."/>
    <s v="Oświetlenie ulic"/>
    <s v="Młodych Energetyków"/>
    <s v="-"/>
    <s v="Bogatynia"/>
    <s v="59-920"/>
    <s v="Bogatynia"/>
    <x v="33"/>
    <s v="71836547"/>
    <s v="Tauron Dystrybucja S.A."/>
    <s v="TAURON Sprzedaż sp. z o.o."/>
    <x v="0"/>
    <n v="32"/>
    <n v="10.08"/>
    <n v="3.2949999999999999"/>
    <n v="6.7850000000000001"/>
    <s v="01.09.2020 r."/>
    <s v="pierwsza"/>
    <s v="Gmina  Bogatynia"/>
    <s v="Urząd Miasta i Gminy Bogatynia"/>
  </r>
  <r>
    <s v="35."/>
    <s v="Oświetlenie ulic"/>
    <s v="Ignacego Daszyńskiego ST-73602 "/>
    <s v="-"/>
    <s v="Bogatynia"/>
    <s v="59-920"/>
    <s v="Bogatynia"/>
    <x v="34"/>
    <s v="90470144"/>
    <s v="Tauron Dystrybucja S.A."/>
    <s v="TAURON Sprzedaż sp. z o.o."/>
    <x v="0"/>
    <n v="10"/>
    <n v="8.266"/>
    <n v="2.3769999999999998"/>
    <n v="5.8890000000000002"/>
    <s v="01.09.2020 r."/>
    <s v="pierwsza"/>
    <s v="Gmina  Bogatynia"/>
    <s v="Urząd Miasta i Gminy Bogatynia"/>
  </r>
  <r>
    <s v="36."/>
    <s v="Oświetlenie ulic"/>
    <s v="II Armii Wojska Polskiego"/>
    <s v="-"/>
    <s v="Bogatynia"/>
    <s v="59-920"/>
    <s v="Bogatynia"/>
    <x v="35"/>
    <s v="72022696"/>
    <s v="Tauron Dystrybucja S.A."/>
    <s v="TAURON Sprzedaż sp. z o.o."/>
    <x v="0"/>
    <n v="40"/>
    <n v="18.186"/>
    <n v="6.1609999999999996"/>
    <n v="12.025"/>
    <s v="01.09.2020 r."/>
    <s v="pierwsza"/>
    <s v="Gmina  Bogatynia"/>
    <s v="Urząd Miasta i Gminy Bogatynia"/>
  </r>
  <r>
    <s v="37."/>
    <s v="Oświetlenie ulic"/>
    <s v="Ignacego Daszyńskiego"/>
    <s v="1"/>
    <s v="Bogatynia"/>
    <s v="59-920"/>
    <s v="Bogatynia"/>
    <x v="36"/>
    <s v="90613056"/>
    <s v="Tauron Dystrybucja S.A."/>
    <s v="TAURON Sprzedaż sp. z o.o."/>
    <x v="0"/>
    <n v="16.100000000000001"/>
    <n v="4.3680000000000003"/>
    <n v="0.81"/>
    <n v="3.5579999999999998"/>
    <s v="01.09.2020 r."/>
    <s v="pierwsza"/>
    <s v="Gmina  Bogatynia"/>
    <s v="Urząd Miasta i Gminy Bogatynia"/>
  </r>
  <r>
    <s v="38."/>
    <s v="Oświetlenie ulic"/>
    <s v="Białogórska"/>
    <s v="-"/>
    <s v="Bogatynia"/>
    <s v="59-920"/>
    <s v="Bogatynia"/>
    <x v="37"/>
    <s v="90889235"/>
    <s v="Tauron Dystrybucja S.A."/>
    <s v="TAURON Sprzedaż sp. z o.o."/>
    <x v="0"/>
    <n v="16"/>
    <n v="15.176"/>
    <n v="4.9009999999999998"/>
    <n v="10.275"/>
    <s v="01.09.2020 r."/>
    <s v="pierwsza"/>
    <s v="Gmina  Bogatynia"/>
    <s v="Urząd Miasta i Gminy Bogatynia"/>
  </r>
  <r>
    <s v="39."/>
    <s v="Oświetlenie ulic"/>
    <s v="Stefana Batorego dz. nr 15/10 "/>
    <s v="-"/>
    <s v="Bogatynia"/>
    <s v="59-920"/>
    <s v="Bogatynia"/>
    <x v="38"/>
    <s v="91210519"/>
    <s v="Tauron Dystrybucja S.A."/>
    <s v="TAURON Sprzedaż sp. z o.o."/>
    <x v="0"/>
    <n v="10"/>
    <n v="6.3710000000000004"/>
    <n v="2.262"/>
    <n v="4.109"/>
    <s v="01.09.2020 r."/>
    <s v="pierwsza"/>
    <s v="Gmina  Bogatynia"/>
    <s v="Urząd Miasta i Gminy Bogatynia"/>
  </r>
  <r>
    <s v="40."/>
    <s v="Oświetlenie ulic"/>
    <s v="Młodych Energetyków"/>
    <s v="-"/>
    <s v="Bogatynia"/>
    <s v="59-920"/>
    <s v="Bogatynia"/>
    <x v="39"/>
    <s v="93781403"/>
    <s v="Tauron Dystrybucja S.A."/>
    <s v="TAURON Sprzedaż sp. z o.o."/>
    <x v="0"/>
    <n v="32"/>
    <n v="10.903"/>
    <n v="4.0350000000000001"/>
    <n v="6.8680000000000003"/>
    <s v="01.09.2020 r."/>
    <s v="pierwsza"/>
    <s v="Gmina  Bogatynia"/>
    <s v="Urząd Miasta i Gminy Bogatynia"/>
  </r>
  <r>
    <s v="41."/>
    <s v="Oświetlenie ulic"/>
    <s v="Leona Wyczółkowskiego"/>
    <s v="1"/>
    <s v="Bogatynia"/>
    <s v="59-920"/>
    <s v="Bogatynia"/>
    <x v="40"/>
    <s v="93781438"/>
    <s v="Tauron Dystrybucja S.A."/>
    <s v="TAURON Sprzedaż sp. z o.o."/>
    <x v="0"/>
    <n v="16"/>
    <n v="15.352"/>
    <n v="5.1689999999999996"/>
    <n v="10.183"/>
    <s v="01.09.2020 r."/>
    <s v="pierwsza"/>
    <s v="Gmina  Bogatynia"/>
    <s v="Urząd Miasta i Gminy Bogatynia"/>
  </r>
  <r>
    <s v="42."/>
    <s v="Oświetlenie ulic"/>
    <s v="Armii Krajowej"/>
    <s v="-"/>
    <s v="Bogatynia"/>
    <s v="59-920"/>
    <s v="Bogatynia"/>
    <x v="41"/>
    <s v="94029608"/>
    <s v="Tauron Dystrybucja S.A."/>
    <s v="TAURON Sprzedaż sp. z o.o."/>
    <x v="0"/>
    <n v="40"/>
    <n v="22.281999999999996"/>
    <n v="8.3989999999999991"/>
    <n v="13.882999999999999"/>
    <s v="01.09.2020 r."/>
    <s v="pierwsza"/>
    <s v="Gmina  Bogatynia"/>
    <s v="Urząd Miasta i Gminy Bogatynia"/>
  </r>
  <r>
    <s v="43."/>
    <s v="Oświetlenie ulic"/>
    <s v="Główna"/>
    <s v="-"/>
    <s v="Bogatynia"/>
    <s v="59-920"/>
    <s v="Bogatynia"/>
    <x v="42"/>
    <s v="94029627"/>
    <s v="Tauron Dystrybucja S.A."/>
    <s v="TAURON Sprzedaż sp. z o.o."/>
    <x v="0"/>
    <n v="40"/>
    <n v="8.702"/>
    <n v="3.2"/>
    <n v="5.5019999999999998"/>
    <s v="01.09.2020 r."/>
    <s v="pierwsza"/>
    <s v="Gmina  Bogatynia"/>
    <s v="Urząd Miasta i Gminy Bogatynia"/>
  </r>
  <r>
    <s v="44."/>
    <s v="Sygnalizacja uliczna"/>
    <s v="Białogórska / 1 Maja"/>
    <s v="-"/>
    <s v="Bogatynia"/>
    <s v="59-920"/>
    <s v="Bogatynia"/>
    <x v="43"/>
    <s v="1974647"/>
    <s v="Tauron Dystrybucja S.A."/>
    <s v="TAURON Sprzedaż sp. z o.o."/>
    <x v="3"/>
    <n v="2"/>
    <n v="0.53400000000000003"/>
    <n v="0.53400000000000003"/>
    <n v="0"/>
    <s v="01.09.2020 r."/>
    <s v="pierwsza"/>
    <s v="Gmina  Bogatynia"/>
    <s v="Urząd Miasta i Gminy Bogatynia"/>
  </r>
  <r>
    <s v="45."/>
    <s v="Oświetlenie ulic"/>
    <s v="Listopadowa"/>
    <s v="-"/>
    <s v="Bogatynia"/>
    <s v="59-920"/>
    <s v="Bogatynia"/>
    <x v="44"/>
    <s v="40582573"/>
    <s v="Tauron Dystrybucja S.A."/>
    <s v="TAURON Sprzedaż sp. z o.o."/>
    <x v="0"/>
    <n v="9"/>
    <n v="9.0220000000000002"/>
    <n v="2.7559999999999998"/>
    <n v="6.266"/>
    <s v="01.09.2020 r."/>
    <s v="pierwsza"/>
    <s v="Gmina  Bogatynia"/>
    <s v="Urząd Miasta i Gminy Bogatynia"/>
  </r>
  <r>
    <s v="46."/>
    <s v="Oświetlenie ulic"/>
    <s v="Tadeusza Kościuszki"/>
    <s v="55"/>
    <s v="Bogatynia"/>
    <s v="59-920"/>
    <s v="Bogatynia"/>
    <x v="45"/>
    <s v="40582576"/>
    <s v="Tauron Dystrybucja S.A."/>
    <s v="TAURON Sprzedaż sp. z o.o."/>
    <x v="0"/>
    <n v="10.3"/>
    <n v="2.8479999999999999"/>
    <n v="0.93100000000000005"/>
    <n v="1.917"/>
    <s v="01.09.2020 r."/>
    <s v="pierwsza"/>
    <s v="Gmina  Bogatynia"/>
    <s v="Urząd Miasta i Gminy Bogatynia"/>
  </r>
  <r>
    <s v="47."/>
    <s v="Oświetlenie ulic"/>
    <s v="Słoneczna"/>
    <s v="-"/>
    <s v="Bogatynia"/>
    <s v="59-920"/>
    <s v="Bogatynia"/>
    <x v="46"/>
    <s v="40582574"/>
    <s v="Tauron Dystrybucja S.A."/>
    <s v="TAURON Sprzedaż sp. z o.o."/>
    <x v="0"/>
    <n v="40"/>
    <n v="3.8359999999999999"/>
    <n v="1.355"/>
    <n v="2.4809999999999999"/>
    <s v="01.09.2020 r."/>
    <s v="pierwsza"/>
    <s v="Gmina  Bogatynia"/>
    <s v="Urząd Miasta i Gminy Bogatynia"/>
  </r>
  <r>
    <s v="48."/>
    <s v="Oświetlenie ulic"/>
    <s v="Pocztowa"/>
    <s v="-"/>
    <s v="Bogatynia"/>
    <s v="59-920"/>
    <s v="Bogatynia"/>
    <x v="47"/>
    <s v="94177222"/>
    <s v="Tauron Dystrybucja S.A."/>
    <s v="TAURON Sprzedaż sp. z o.o."/>
    <x v="0"/>
    <n v="16"/>
    <n v="19.614000000000001"/>
    <n v="5.96"/>
    <n v="13.654"/>
    <s v="01.09.2020 r."/>
    <s v="pierwsza"/>
    <s v="Gmina  Bogatynia"/>
    <s v="Urząd Miasta i Gminy Bogatynia"/>
  </r>
  <r>
    <s v="49."/>
    <s v="Oświetlenie ulic"/>
    <s v="Głowna dz. nr 6"/>
    <s v="obok nr 10"/>
    <s v="Bogatynia"/>
    <s v="59-920"/>
    <s v="Bogatynia"/>
    <x v="48"/>
    <s v="94175719"/>
    <s v="Tauron Dystrybucja S.A."/>
    <s v="TAURON Sprzedaż sp. z o.o."/>
    <x v="0"/>
    <n v="10.3"/>
    <n v="1.855"/>
    <n v="0.65200000000000002"/>
    <n v="1.2030000000000001"/>
    <s v="01.09.2020 r."/>
    <s v="pierwsza"/>
    <s v="Gmina  Bogatynia"/>
    <s v="Urząd Miasta i Gminy Bogatynia"/>
  </r>
  <r>
    <s v="50."/>
    <s v="Oświetlenie ulic"/>
    <s v="Stefana Batorego"/>
    <s v="-"/>
    <s v="Bogatynia"/>
    <s v="59-920"/>
    <s v="Bogatynia"/>
    <x v="49"/>
    <s v="96190102"/>
    <s v="Tauron Dystrybucja S.A."/>
    <s v="TAURON Sprzedaż sp. z o.o."/>
    <x v="0"/>
    <n v="32"/>
    <n v="14.902000000000001"/>
    <n v="5.74"/>
    <n v="9.1620000000000008"/>
    <s v="01.09.2020 r."/>
    <s v="pierwsza"/>
    <s v="Gmina  Bogatynia"/>
    <s v="Urząd Miasta i Gminy Bogatynia"/>
  </r>
  <r>
    <s v="51."/>
    <s v="Oświetlenie parku"/>
    <s v="II Armii Wojska Polskiego (park)"/>
    <s v="-"/>
    <s v="Bogatynia"/>
    <s v="59-920"/>
    <s v="Bogatynia"/>
    <x v="50"/>
    <s v="96142386"/>
    <s v="Tauron Dystrybucja S.A."/>
    <s v="TAURON Sprzedaż sp. z o.o."/>
    <x v="0"/>
    <n v="26"/>
    <n v="2.5"/>
    <n v="0.88300000000000001"/>
    <n v="1.617"/>
    <s v="01.09.2020 r."/>
    <s v="pierwsza"/>
    <s v="Gmina  Bogatynia"/>
    <s v="Urząd Miasta i Gminy Bogatynia"/>
  </r>
  <r>
    <s v="52."/>
    <s v="oświetlenie uliczne"/>
    <s v="Aleksandra Puszkina"/>
    <s v="-"/>
    <s v="Bogatynia"/>
    <s v="59-920"/>
    <s v="Bogatynia"/>
    <x v="51"/>
    <s v="62485613"/>
    <s v="Tauron Dystrybucja S.A."/>
    <s v="TAURON Sprzedaż sp. z o.o."/>
    <x v="0"/>
    <n v="7"/>
    <n v="3.843"/>
    <n v="2.302"/>
    <n v="1.5409999999999999"/>
    <s v="01.09.2020 r."/>
    <s v="pierwsza"/>
    <s v="Gmina  Bogatynia"/>
    <s v="Urząd Miasta i Gminy Bogatynia"/>
  </r>
  <r>
    <s v="53."/>
    <s v="Oświetlenie ulic"/>
    <s v="Rolnicza"/>
    <s v="-"/>
    <s v="Sieniawka"/>
    <s v="59-921"/>
    <s v="Sieniawka"/>
    <x v="52"/>
    <s v="94845324"/>
    <s v="Tauron Dystrybucja S.A."/>
    <s v="TAURON Sprzedaż sp. z o.o."/>
    <x v="0"/>
    <n v="26"/>
    <n v="9.2490000000000006"/>
    <n v="3.2090000000000001"/>
    <n v="6.04"/>
    <s v="01.09.2020 r."/>
    <s v="pierwsza"/>
    <s v="Gmina  Bogatynia"/>
    <s v="Urząd Miasta i Gminy Bogatynia"/>
  </r>
  <r>
    <s v="54."/>
    <s v="Oświetlenie ulic"/>
    <s v="-"/>
    <s v="-"/>
    <s v="Bratków"/>
    <s v="59-916"/>
    <s v="Bogatynia"/>
    <x v="53"/>
    <s v="71704239"/>
    <s v="Tauron Dystrybucja S.A."/>
    <s v="TAURON Sprzedaż sp. z o.o."/>
    <x v="0"/>
    <n v="16"/>
    <n v="15.664999999999999"/>
    <n v="4.9210000000000003"/>
    <n v="10.744"/>
    <s v="01.09.2020 r."/>
    <s v="pierwsza"/>
    <s v="Gmina  Bogatynia"/>
    <s v="Urząd Miasta i Gminy Bogatynia"/>
  </r>
  <r>
    <s v="55."/>
    <s v="Oświetlenie ulic"/>
    <s v="-"/>
    <s v="-"/>
    <s v="Lutogniewice"/>
    <s v="59-916"/>
    <s v="Bogatynia"/>
    <x v="54"/>
    <s v="71704407"/>
    <s v="Tauron Dystrybucja S.A."/>
    <s v="TAURON Sprzedaż sp. z o.o."/>
    <x v="0"/>
    <n v="40"/>
    <n v="11.147"/>
    <n v="3.2269999999999999"/>
    <n v="7.92"/>
    <s v="01.09.2020 r."/>
    <s v="pierwsza"/>
    <s v="Gmina  Bogatynia"/>
    <s v="Urząd Miasta i Gminy Bogatynia"/>
  </r>
  <r>
    <s v="56."/>
    <s v="Oświetlenie ulic"/>
    <s v="-"/>
    <s v="-"/>
    <s v="Posada"/>
    <s v="59-916"/>
    <s v="Bogatynia"/>
    <x v="55"/>
    <s v="71704595"/>
    <s v="Tauron Dystrybucja S.A."/>
    <s v="TAURON Sprzedaż sp. z o.o."/>
    <x v="0"/>
    <n v="40"/>
    <n v="12.823"/>
    <n v="4.1059999999999999"/>
    <n v="8.7170000000000005"/>
    <s v="01.09.2020 r."/>
    <s v="pierwsza"/>
    <s v="Gmina  Bogatynia"/>
    <s v="Urząd Miasta i Gminy Bogatynia"/>
  </r>
  <r>
    <s v="57."/>
    <s v="Oświetlenie ulic"/>
    <s v="-"/>
    <s v="-"/>
    <s v="Wyszków"/>
    <s v="59-916"/>
    <s v="Bogatynia"/>
    <x v="56"/>
    <s v="80809265"/>
    <s v="Tauron Dystrybucja S.A."/>
    <s v="TAURON Sprzedaż sp. z o.o."/>
    <x v="0"/>
    <n v="7"/>
    <n v="5.1099999999999994"/>
    <n v="1.774"/>
    <n v="3.3359999999999999"/>
    <s v="01.09.2020 r."/>
    <s v="pierwsza"/>
    <s v="Gmina  Bogatynia"/>
    <s v="Urząd Miasta i Gminy Bogatynia"/>
  </r>
  <r>
    <s v="58."/>
    <s v="Oświetlenie ulic"/>
    <s v="Kolejowa ST-74013"/>
    <s v="-"/>
    <s v="Sieniawka"/>
    <s v="59-921"/>
    <s v="Sieniawka"/>
    <x v="57"/>
    <s v="71143708"/>
    <s v="Tauron Dystrybucja S.A."/>
    <s v="TAURON Sprzedaż sp. z o.o."/>
    <x v="0"/>
    <n v="40"/>
    <n v="12.621"/>
    <n v="4.5709999999999997"/>
    <n v="8.0500000000000007"/>
    <s v="01.09.2020 r."/>
    <s v="pierwsza"/>
    <s v="Gmina  Bogatynia"/>
    <s v="Urząd Miasta i Gminy Bogatynia"/>
  </r>
  <r>
    <s v="59."/>
    <s v="Oświetlenie ulic"/>
    <s v="droga transgraniczna"/>
    <s v="-"/>
    <s v="Sieniawka"/>
    <s v="59-921"/>
    <s v="Sieniawka"/>
    <x v="58"/>
    <s v="71369660"/>
    <s v="Tauron Dystrybucja S.A."/>
    <s v="TAURON Sprzedaż sp. z o.o."/>
    <x v="0"/>
    <s v="32.2"/>
    <n v="6.532"/>
    <n v="2.1509999999999998"/>
    <n v="4.3810000000000002"/>
    <s v="01.09.2020 r."/>
    <s v="pierwsza"/>
    <s v="Gmina  Bogatynia"/>
    <s v="Urząd Miasta i Gminy Bogatynia"/>
  </r>
  <r>
    <s v="60."/>
    <s v="Oświetlenie ulic"/>
    <s v="Wąska"/>
    <s v="-"/>
    <s v="Bogatynia"/>
    <s v="59-920"/>
    <s v="Bogatynia"/>
    <x v="59"/>
    <s v="71704201"/>
    <s v="Tauron Dystrybucja S.A."/>
    <s v="TAURON Sprzedaż sp. z o.o."/>
    <x v="0"/>
    <n v="23"/>
    <n v="2.4670000000000001"/>
    <n v="0.76300000000000001"/>
    <n v="1.704"/>
    <s v="01.09.2020 r."/>
    <s v="pierwsza"/>
    <s v="Gmina  Bogatynia"/>
    <s v="Urząd Miasta i Gminy Bogatynia"/>
  </r>
  <r>
    <s v="61."/>
    <s v="Oświetlenie ulic"/>
    <s v="Poniatowskiego"/>
    <s v="-"/>
    <s v="Porajów"/>
    <s v="59-921"/>
    <s v="Sieniawka"/>
    <x v="60"/>
    <s v="71704439"/>
    <s v="Tauron Dystrybucja S.A."/>
    <s v="TAURON Sprzedaż sp. z o.o."/>
    <x v="0"/>
    <n v="21"/>
    <n v="9.0250000000000004"/>
    <n v="2.7440000000000002"/>
    <n v="6.2809999999999997"/>
    <s v="01.09.2020 r."/>
    <s v="pierwsza"/>
    <s v="Gmina  Bogatynia"/>
    <s v="Urząd Miasta i Gminy Bogatynia"/>
  </r>
  <r>
    <s v="62."/>
    <s v="Oświetlenie ulic"/>
    <s v="Os. Piastowskie"/>
    <s v="-"/>
    <s v="Porajów"/>
    <s v="59-921"/>
    <s v="Sieniawka"/>
    <x v="61"/>
    <s v="8696050"/>
    <s v="Tauron Dystrybucja S.A."/>
    <s v="TAURON Sprzedaż sp. z o.o."/>
    <x v="0"/>
    <n v="40"/>
    <n v="13.372"/>
    <n v="4.1230000000000002"/>
    <n v="9.2490000000000006"/>
    <s v="01.09.2020 r."/>
    <s v="pierwsza"/>
    <s v="Gmina  Bogatynia"/>
    <s v="Urząd Miasta i Gminy Bogatynia"/>
  </r>
  <r>
    <s v="63."/>
    <s v="Oświetlenie przystanku"/>
    <s v="-"/>
    <s v="-"/>
    <s v="Działoszyn"/>
    <s v="59-916"/>
    <s v="Bogatynia"/>
    <x v="62"/>
    <s v="1263306"/>
    <s v="Tauron Dystrybucja S.A."/>
    <s v="TAURON Sprzedaż sp. z o.o."/>
    <x v="0"/>
    <n v="3"/>
    <n v="0.42099999999999999"/>
    <n v="0.13200000000000001"/>
    <n v="0.28899999999999998"/>
    <s v="01.09.2020 r."/>
    <s v="pierwsza"/>
    <s v="Gmina  Bogatynia"/>
    <s v="Urząd Miasta i Gminy Bogatynia"/>
  </r>
  <r>
    <s v="64."/>
    <s v="Oświetlenie ulic"/>
    <s v="-"/>
    <s v="-"/>
    <s v="Jasna Góra"/>
    <s v="59-921"/>
    <s v="Bogatynia"/>
    <x v="63"/>
    <s v="11457961"/>
    <s v="Tauron Dystrybucja S.A."/>
    <s v="TAURON Sprzedaż sp. z o.o."/>
    <x v="0"/>
    <n v="16"/>
    <n v="10.067"/>
    <n v="2.3639999999999999"/>
    <n v="7.7030000000000003"/>
    <s v="01.09.2020 r."/>
    <s v="pierwsza"/>
    <s v="Gmina  Bogatynia"/>
    <s v="Urząd Miasta i Gminy Bogatynia"/>
  </r>
  <r>
    <s v="65."/>
    <s v="Oświetlenie ulic"/>
    <s v="Łąkowa"/>
    <s v="-"/>
    <s v="Opolno Zdrój"/>
    <s v="59-921"/>
    <s v="Bogatynia"/>
    <x v="64"/>
    <s v="12313910"/>
    <s v="Tauron Dystrybucja S.A."/>
    <s v="TAURON Sprzedaż sp. z o.o."/>
    <x v="0"/>
    <n v="32"/>
    <n v="1.804"/>
    <n v="1.022"/>
    <n v="0.78200000000000003"/>
    <s v="01.09.2020 r."/>
    <s v="pierwsza"/>
    <s v="Gmina  Bogatynia"/>
    <s v="Urząd Miasta i Gminy Bogatynia"/>
  </r>
  <r>
    <s v="66."/>
    <s v="Oświetlenie ulic"/>
    <s v="Główna"/>
    <s v="-"/>
    <s v="Kopaczów"/>
    <s v="59-921"/>
    <s v="Bogatynia"/>
    <x v="65"/>
    <s v="40541333"/>
    <s v="Tauron Dystrybucja S.A."/>
    <s v="TAURON Sprzedaż sp. z o.o."/>
    <x v="0"/>
    <n v="40"/>
    <n v="12.337"/>
    <n v="4.6280000000000001"/>
    <n v="7.7089999999999996"/>
    <s v="01.09.2020 r."/>
    <s v="pierwsza"/>
    <s v="Gmina  Bogatynia"/>
    <s v="Urząd Miasta i Gminy Bogatynia"/>
  </r>
  <r>
    <s v="67."/>
    <s v="Oświetlenie ulic"/>
    <s v="Prezydenta Gabriela Narutowicza"/>
    <s v="-"/>
    <s v="Opolno Zdrój"/>
    <s v="59-921"/>
    <s v="Bogatynia"/>
    <x v="66"/>
    <s v="47597924"/>
    <s v="Tauron Dystrybucja S.A."/>
    <s v="TAURON Sprzedaż sp. z o.o."/>
    <x v="0"/>
    <n v="32"/>
    <n v="7.1420000000000003"/>
    <n v="2.8090000000000002"/>
    <n v="4.3330000000000002"/>
    <s v="01.09.2020 r."/>
    <s v="pierwsza"/>
    <s v="Gmina  Bogatynia"/>
    <s v="Urząd Miasta i Gminy Bogatynia"/>
  </r>
  <r>
    <s v="68."/>
    <s v="Oświetlenie ulic"/>
    <s v="Główna"/>
    <s v="-"/>
    <s v="Kopaczów"/>
    <s v="59-921"/>
    <s v="Bogatynia"/>
    <x v="67"/>
    <s v="96190022"/>
    <s v="Tauron Dystrybucja S.A."/>
    <s v="TAURON Sprzedaż sp. z o.o."/>
    <x v="0"/>
    <n v="40"/>
    <n v="7.39"/>
    <n v="4.2009999999999996"/>
    <n v="3.1890000000000001"/>
    <s v="01.09.2020 r."/>
    <s v="pierwsza"/>
    <s v="Gmina  Bogatynia"/>
    <s v="Urząd Miasta i Gminy Bogatynia"/>
  </r>
  <r>
    <s v="69."/>
    <s v="Oświetlenie ulic"/>
    <s v="-"/>
    <s v="-"/>
    <s v="Działoszyn"/>
    <s v="59-916"/>
    <s v="Bogatynia"/>
    <x v="68"/>
    <s v="96190002"/>
    <s v="Tauron Dystrybucja S.A."/>
    <s v="TAURON Sprzedaż sp. z o.o."/>
    <x v="0"/>
    <n v="32"/>
    <n v="17.762999999999998"/>
    <n v="12.311999999999999"/>
    <n v="5.4509999999999996"/>
    <s v="01.09.2020 r."/>
    <s v="pierwsza"/>
    <s v="Gmina  Bogatynia"/>
    <s v="Urząd Miasta i Gminy Bogatynia"/>
  </r>
  <r>
    <s v="70."/>
    <s v="Oświetlenie ulic"/>
    <s v="-"/>
    <s v="-"/>
    <s v="Działoszyn"/>
    <s v="59-916"/>
    <s v="Bogatynia"/>
    <x v="69"/>
    <s v="71704259"/>
    <s v="Tauron Dystrybucja S.A."/>
    <s v="TAURON Sprzedaż sp. z o.o."/>
    <x v="0"/>
    <n v="40"/>
    <n v="5.1110000000000007"/>
    <n v="1.4350000000000001"/>
    <n v="3.6760000000000002"/>
    <s v="01.09.2020 r."/>
    <s v="pierwsza"/>
    <s v="Gmina  Bogatynia"/>
    <s v="Urząd Miasta i Gminy Bogatynia"/>
  </r>
  <r>
    <s v="71."/>
    <s v="Oświetlenie ulic - droga transgraniczna"/>
    <s v="Główna"/>
    <s v="-"/>
    <s v="Kopaczów"/>
    <s v="59-921"/>
    <s v="Bogatynia"/>
    <x v="70"/>
    <s v="71835829"/>
    <s v="Tauron Dystrybucja S.A."/>
    <s v="TAURON Sprzedaż sp. z o.o."/>
    <x v="0"/>
    <n v="16.100000000000001"/>
    <n v="6.7649999999999997"/>
    <n v="2.09"/>
    <n v="4.6749999999999998"/>
    <s v="01.09.2020 r."/>
    <s v="pierwsza"/>
    <s v="Gmina  Bogatynia"/>
    <s v="Urząd Miasta i Gminy Bogatynia"/>
  </r>
  <r>
    <s v="72."/>
    <s v="Oświetlenie ulic"/>
    <s v="Rybarzowicka (Kasztanowa)"/>
    <s v="-"/>
    <s v="Opolno Zdrój"/>
    <s v="59-921"/>
    <s v="Bogatynia"/>
    <x v="71"/>
    <s v="72169844"/>
    <s v="Tauron Dystrybucja S.A."/>
    <s v="TAURON Sprzedaż sp. z o.o."/>
    <x v="0"/>
    <n v="32"/>
    <n v="8.947000000000001"/>
    <n v="3.2010000000000001"/>
    <n v="5.7460000000000004"/>
    <s v="01.09.2020 r."/>
    <s v="pierwsza"/>
    <s v="Gmina  Bogatynia"/>
    <s v="Urząd Miasta i Gminy Bogatynia"/>
  </r>
  <r>
    <s v="73."/>
    <s v="Oświetlenie ulic"/>
    <s v="-"/>
    <s v="-"/>
    <s v="Krzewina"/>
    <s v="59-916"/>
    <s v="Bogatynia"/>
    <x v="72"/>
    <s v="90740561"/>
    <s v="Tauron Dystrybucja S.A."/>
    <s v="TAURON Sprzedaż sp. z o.o."/>
    <x v="0"/>
    <n v="21"/>
    <n v="12.288"/>
    <n v="3.5939999999999999"/>
    <n v="8.6940000000000008"/>
    <s v="01.09.2020 r."/>
    <s v="pierwsza"/>
    <s v="Gmina  Bogatynia"/>
    <s v="Urząd Miasta i Gminy Bogatynia"/>
  </r>
  <r>
    <s v="74."/>
    <s v="Oświetlenie ulic"/>
    <s v="Os. Piastowskie"/>
    <s v="-"/>
    <s v="Porajów"/>
    <s v="59-921"/>
    <s v="Sieniawka"/>
    <x v="73"/>
    <s v="94178070"/>
    <s v="Tauron Dystrybucja S.A."/>
    <s v="TAURON Sprzedaż sp. z o.o."/>
    <x v="0"/>
    <n v="40"/>
    <n v="6.2909999999999995"/>
    <n v="2.0739999999999998"/>
    <n v="4.2169999999999996"/>
    <s v="01.09.2020 r."/>
    <s v="pierwsza"/>
    <s v="Gmina  Bogatynia"/>
    <s v="Urząd Miasta i Gminy Bogatynia"/>
  </r>
  <r>
    <s v="75."/>
    <s v="oświetlenie uliczne"/>
    <s v="Energetyków"/>
    <s v="-"/>
    <s v="Bogatynia"/>
    <s v="59-920"/>
    <s v="Bogatynia"/>
    <x v="74"/>
    <s v="4018108"/>
    <s v="Tauron Dystrybucja S.A."/>
    <s v="TAURON Sprzedaż sp. z o.o."/>
    <x v="4"/>
    <n v="66"/>
    <n v="13.992000000000001"/>
    <n v="4.9420000000000002"/>
    <n v="9.0500000000000007"/>
    <s v="01.09.2020 r."/>
    <s v="pierwsza"/>
    <s v="Gmina  Bogatynia"/>
    <s v="Gmina  Bogatyni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">
  <r>
    <s v="1."/>
    <s v="ZASILANIE FONTANNY"/>
    <s v="Armii Krajowej dz. nr 71/7"/>
    <s v="-"/>
    <s v="Bogatynia"/>
    <s v="59-920"/>
    <s v="Bogatynia"/>
    <x v="0"/>
    <s v="80275268"/>
    <s v="Tauron Dystrybucja S.A."/>
    <s v="Tauron Sprzedaż sp. z o.o."/>
    <x v="0"/>
    <n v="7"/>
    <n v="2.9829999999999997"/>
    <n v="0.52200000000000002"/>
    <n v="2.4609999999999999"/>
    <s v="01.09.2020 r."/>
    <s v="pierwsza"/>
    <s v="Gmina  Bogatynia"/>
    <s v="Urząd Miasta i Gminy  Bogatynia, Daszyńskiego 1, 59-920 Bogatynia"/>
  </r>
  <r>
    <s v="2."/>
    <s v="ŚWIETLICA WIEJSKA W BRATKOWIE"/>
    <s v="-"/>
    <s v="-"/>
    <s v="Bratków"/>
    <s v="59-916"/>
    <s v="Bogatynia"/>
    <x v="1"/>
    <s v="71494884"/>
    <s v="Tauron Dystrybucja S.A."/>
    <s v="Tauron Sprzedaż sp. z o.o."/>
    <x v="1"/>
    <n v="16"/>
    <n v="0.39100000000000001"/>
    <n v="0.39100000000000001"/>
    <n v="0"/>
    <s v="01.11.2020 r."/>
    <s v="pierwsza"/>
    <s v="Gmina  Bogatynia"/>
    <s v="Urząd Miasta i Gminy  Bogatynia, Daszyńskiego 1, 59-920 Bogatynia"/>
  </r>
  <r>
    <s v="3."/>
    <s v="KLUB RUCH/ŚWIETLICA WIEJSKA"/>
    <s v="Główna"/>
    <s v="20"/>
    <s v="Kopaczów"/>
    <s v="59-921"/>
    <s v="Bogatynia"/>
    <x v="2"/>
    <s v="71198258"/>
    <s v="Tauron Dystrybucja S.A."/>
    <s v="Tauron Sprzedaż sp. z o.o."/>
    <x v="1"/>
    <n v="16"/>
    <n v="0.53800000000000003"/>
    <n v="0.53800000000000003"/>
    <n v="0"/>
    <s v="01.09.2020 r."/>
    <s v="pierwsza"/>
    <s v="Gmina  Bogatynia"/>
    <s v="Urząd Miasta i Gminy  Bogatynia, Daszyńskiego 1, 59-920 Bogatynia"/>
  </r>
  <r>
    <s v="4."/>
    <s v="STRAŻNICA OSP/ŚWIETLICA GMINNA"/>
    <s v="-"/>
    <s v="-"/>
    <s v="Działoszyn"/>
    <s v="59-916"/>
    <s v="Bogatynia"/>
    <x v="3"/>
    <s v="8481858"/>
    <s v="Tauron Dystrybucja S.A."/>
    <s v="Tauron Sprzedaż sp. z o.o."/>
    <x v="1"/>
    <n v="20.6"/>
    <n v="6.2969999999999997"/>
    <n v="6.2969999999999997"/>
    <n v="0"/>
    <s v="01.11.2020 r."/>
    <s v="pierwsza"/>
    <s v="Gmina  Bogatynia"/>
    <s v="Urząd Miasta i Gminy  Bogatynia, Daszyńskiego 1, 59-920 Bogatynia"/>
  </r>
  <r>
    <s v="5."/>
    <s v="ŚWIETLICA WIEJSKA"/>
    <s v="-"/>
    <s v="18"/>
    <s v="Krzewina"/>
    <s v="59-916"/>
    <s v="Bogatynia"/>
    <x v="4"/>
    <s v="71604810"/>
    <s v="Tauron Dystrybucja S.A."/>
    <s v="Tauron Sprzedaż sp. z o.o."/>
    <x v="1"/>
    <n v="16.100000000000001"/>
    <n v="0.68200000000000005"/>
    <n v="0.68200000000000005"/>
    <n v="0"/>
    <s v="01.11.2020 r."/>
    <s v="pierwsza"/>
    <s v="Gmina  Bogatynia"/>
    <s v="Urząd Miasta i Gminy  Bogatynia, Daszyńskiego 1, 59-920 Bogatynia"/>
  </r>
  <r>
    <s v="6."/>
    <s v="ŚWIETLICA   WIEJSKA"/>
    <s v="Kasztanowa"/>
    <s v="12"/>
    <s v="Opolno-Zdrój"/>
    <s v="59-921 "/>
    <s v="Bogatynia"/>
    <x v="5"/>
    <s v="25754582"/>
    <s v="Tauron Dystrybucja S.A."/>
    <s v="Tauron Sprzedaż sp. z o.o."/>
    <x v="1"/>
    <n v="5"/>
    <n v="1.466"/>
    <n v="1.466"/>
    <n v="0"/>
    <s v="01.11.2020 r."/>
    <s v="pierwsza"/>
    <s v="Gmina  Bogatynia"/>
    <s v="Urząd Miasta i Gminy  Bogatynia, Daszyńskiego 1, 59-920 Bogatynia"/>
  </r>
  <r>
    <s v="7."/>
    <s v="SZATNIE"/>
    <s v="Kasztanowa dz. 75/2"/>
    <s v="-"/>
    <s v="Opolno-Zdrój"/>
    <s v="59-921 "/>
    <s v="Bogatynia"/>
    <x v="6"/>
    <s v="71149984"/>
    <s v="Tauron Dystrybucja S.A."/>
    <s v="Tauron Sprzedaż sp. z o.o."/>
    <x v="1"/>
    <n v="16"/>
    <n v="3.0000000000000001E-3"/>
    <n v="3.0000000000000001E-3"/>
    <n v="0"/>
    <s v="01.11.2020 r."/>
    <s v="pierwsza"/>
    <s v="Gmina  Bogatynia"/>
    <s v="Urząd Miasta i Gminy  Bogatynia, Daszyńskiego 1, 59-920 Bogatynia"/>
  </r>
  <r>
    <s v="8."/>
    <s v="STRAŻNICA - GARAŻE"/>
    <s v="Żołnierzy II Armii Wojska Polskiego"/>
    <s v="14"/>
    <s v="Bogatynia"/>
    <s v="59-920"/>
    <s v="Bogatynia"/>
    <x v="7"/>
    <s v="252691"/>
    <s v="Tauron Dystrybucja S.A."/>
    <s v="Tauron Sprzedaż sp. z o.o."/>
    <x v="1"/>
    <n v="21"/>
    <n v="0.623"/>
    <n v="0.623"/>
    <n v="0"/>
    <s v="01.11.2020 r."/>
    <s v="pierwsza"/>
    <s v="Gmina  Bogatynia"/>
    <s v="Urząd Miasta i Gminy  Bogatynia, Daszyńskiego 1, 59-920 Bogatynia"/>
  </r>
  <r>
    <s v="9."/>
    <s v="PLAC REKREACYJNY"/>
    <s v="Jana Kochanowskiego dz. nr 85/1, 85/2"/>
    <s v="-"/>
    <s v="Bogatynia"/>
    <s v="59-920"/>
    <s v="Bogatynia"/>
    <x v="8"/>
    <s v="7002046"/>
    <s v="Tauron Dystrybucja S.A."/>
    <s v="Tauron Sprzedaż sp. z o.o."/>
    <x v="1"/>
    <n v="16.100000000000001"/>
    <n v="0"/>
    <n v="0"/>
    <n v="0"/>
    <s v="01.11.2020 r."/>
    <s v="pierwsza"/>
    <s v="Gmina  Bogatynia"/>
    <s v="Urząd Miasta i Gminy  Bogatynia, Daszyńskiego 1, 59-920 Bogatynia"/>
  </r>
  <r>
    <s v="10."/>
    <s v="LOKAL UŻYTKOWY (świetlica wiejska)"/>
    <s v="Główna"/>
    <s v="-"/>
    <s v="Kopaczów"/>
    <s v="59-921"/>
    <s v="Bogatynia"/>
    <x v="9"/>
    <s v="8969595"/>
    <s v="Tauron Dystrybucja S.A."/>
    <s v="Tauron Sprzedaż sp. z o.o."/>
    <x v="1"/>
    <n v="16"/>
    <n v="0.54900000000000004"/>
    <n v="0.54900000000000004"/>
    <n v="0"/>
    <s v="01.09.2020 r."/>
    <s v="pierwsza"/>
    <s v="Gmina  Bogatynia"/>
    <s v="Urząd Miasta i Gminy  Bogatynia, Daszyńskiego 1, 59-920 Bogatynia"/>
  </r>
  <r>
    <s v="11."/>
    <s v="RADA  OSIEDLA  NR 4"/>
    <s v="Listopadowa"/>
    <s v="-"/>
    <s v="Bogatynia"/>
    <s v="59-920"/>
    <s v="Bogatynia"/>
    <x v="10"/>
    <s v="1622851"/>
    <s v="Tauron Dystrybucja S.A."/>
    <s v="Tauron Sprzedaż sp. z o.o."/>
    <x v="1"/>
    <n v="5"/>
    <n v="0"/>
    <n v="0"/>
    <n v="0"/>
    <s v="01.11.2020 r."/>
    <s v="pierwsza"/>
    <s v="Gmina  Bogatynia"/>
    <s v="Urząd Miasta i Gminy  Bogatynia, Daszyńskiego 1, 59-920 Bogatynia"/>
  </r>
  <r>
    <s v="12."/>
    <s v="TARGOWISKO"/>
    <s v="Świerczewskiego"/>
    <s v="-"/>
    <s v="Sieniawka"/>
    <s v="59-921"/>
    <s v="Sieniawka"/>
    <x v="11"/>
    <s v="4020153"/>
    <s v="Tauron Dystrybucja S.A."/>
    <s v="Tauron Sprzedaż sp. z o.o."/>
    <x v="1"/>
    <n v="40"/>
    <n v="12.282999999999999"/>
    <n v="12.282999999999999"/>
    <n v="0"/>
    <s v="01.09.2020 r."/>
    <s v="pierwsza"/>
    <s v="Gmina  Bogatynia"/>
    <s v="Urząd Miasta i Gminy  Bogatynia, Daszyńskiego 1, 59-920 Bogatynia"/>
  </r>
  <r>
    <s v="13."/>
    <s v="GMINA BOGATYNIA"/>
    <s v="Żołnierzy II Armii Wojska Polskiego"/>
    <s v="14"/>
    <s v="Bogatynia"/>
    <s v="59-920"/>
    <s v="Bogatynia"/>
    <x v="12"/>
    <s v="90613493"/>
    <s v="Tauron Dystrybucja S.A."/>
    <s v="Tauron Sprzedaż sp. z o.o."/>
    <x v="1"/>
    <n v="21"/>
    <n v="0.67400000000000004"/>
    <n v="0.67400000000000004"/>
    <n v="0"/>
    <s v="01.09.2020 r."/>
    <s v="pierwsza"/>
    <s v="Gmina  Bogatynia"/>
    <s v="Urząd Miasta i Gminy  Bogatynia, Daszyńskiego 1, 59-920 Bogatynia"/>
  </r>
  <r>
    <s v="14."/>
    <s v="ŚWIETLICA"/>
    <s v="-"/>
    <s v="-"/>
    <s v="Lutogniewice"/>
    <s v="59-916"/>
    <s v="Lutogniewice"/>
    <x v="13"/>
    <s v="91544078"/>
    <s v="Tauron Dystrybucja S.A."/>
    <s v="Tauron Sprzedaż sp. z o.o."/>
    <x v="1"/>
    <n v="16"/>
    <n v="0.497"/>
    <n v="0.497"/>
    <n v="0"/>
    <s v="01.11.2020 r."/>
    <s v="pierwsza"/>
    <s v="Gmina  Bogatynia"/>
    <s v="Urząd Miasta i Gminy  Bogatynia, Daszyńskiego 1, 59-920 Bogatynia"/>
  </r>
  <r>
    <s v="15."/>
    <s v="STRAŻNICA OSP"/>
    <s v="-"/>
    <s v="-"/>
    <s v="Sieniawka"/>
    <s v="59-921"/>
    <s v="Sieniawka"/>
    <x v="14"/>
    <s v="72153313"/>
    <s v="Tauron Dystrybucja S.A."/>
    <s v="Tauron Sprzedaż sp. z o.o."/>
    <x v="1"/>
    <n v="16"/>
    <n v="2.6309999999999998"/>
    <n v="2.6309999999999998"/>
    <n v="0"/>
    <s v="01.11.2020 r."/>
    <s v="pierwsza"/>
    <s v="Gmina  Bogatynia"/>
    <s v="Urząd Miasta i Gminy  Bogatynia, Daszyńskiego 1, 59-920 Bogatynia"/>
  </r>
  <r>
    <s v="16."/>
    <s v="GMINA BOGATYNIA - teren boiska"/>
    <s v="Leśna dz. nr 68"/>
    <s v="-"/>
    <s v="Bogatynia"/>
    <s v="59-920"/>
    <s v="Bogatynia"/>
    <x v="15"/>
    <s v="72169737"/>
    <s v="Tauron Dystrybucja S.A."/>
    <s v="Tauron Sprzedaż sp. z o.o."/>
    <x v="1"/>
    <n v="20"/>
    <n v="1.9E-2"/>
    <n v="1.9E-2"/>
    <n v="0"/>
    <s v="01.09.2020 r."/>
    <s v="pierwsza"/>
    <s v="Gmina  Bogatynia"/>
    <s v="Urząd Miasta i Gminy  Bogatynia, Daszyńskiego 1, 59-920 Bogatynia"/>
  </r>
  <r>
    <s v="17."/>
    <s v="LOKAL PO ŻŁOBKU"/>
    <s v="1 Maja"/>
    <s v="29"/>
    <s v="Bogatynia"/>
    <s v="59-920"/>
    <s v="Bogatynia"/>
    <x v="16"/>
    <s v="96286202"/>
    <s v="Tauron Dystrybucja S.A."/>
    <s v="Tauron Sprzedaż sp. z o.o."/>
    <x v="1"/>
    <n v="40"/>
    <n v="7.21"/>
    <n v="7.21"/>
    <n v="0"/>
    <s v="01.09.2020 r."/>
    <s v="pierwsza"/>
    <s v="Gmina  Bogatynia"/>
    <s v="Urząd Miasta i Gminy  Bogatynia, Daszyńskiego 1, 59-920 Bogatynia"/>
  </r>
  <r>
    <s v="18."/>
    <s v="ŚWIETLICA WIEJSKA"/>
    <s v="-"/>
    <s v="16"/>
    <s v="Jasna Góra"/>
    <s v="59-921"/>
    <s v="Sieniawka"/>
    <x v="17"/>
    <s v="1953222"/>
    <s v="Tauron Dystrybucja S.A."/>
    <s v="Tauron Sprzedaż sp. z o.o."/>
    <x v="1"/>
    <n v="5"/>
    <n v="0.436"/>
    <n v="0.436"/>
    <n v="0"/>
    <s v="01.11.2020 r."/>
    <s v="pierwsza"/>
    <s v="Gmina  Bogatynia"/>
    <s v="Urząd Miasta i Gminy  Bogatynia, Daszyńskiego 1, 59-920 Bogatynia"/>
  </r>
  <r>
    <s v="19."/>
    <s v="FONTANNA MIEJSKA"/>
    <s v="Ignacego Daszyńskiego"/>
    <s v="-"/>
    <s v="Bogatynia"/>
    <s v="59-920"/>
    <s v="Bogatynia"/>
    <x v="18"/>
    <s v="93474046"/>
    <s v="Tauron Dystrybucja S.A."/>
    <s v="Tauron Sprzedaż sp. z o.o."/>
    <x v="0"/>
    <n v="10.3"/>
    <n v="0.69799999999999995"/>
    <n v="0.247"/>
    <n v="0.45100000000000001"/>
    <s v="01.09.2020 r."/>
    <s v="pierwsza"/>
    <s v="Gmina  Bogatynia"/>
    <s v="Urząd Miasta i Gminy  Bogatynia, Daszyńskiego 1, 59-920 Bogatynia"/>
  </r>
  <r>
    <s v="20."/>
    <s v="ŚWIETLICA WIEJSKA"/>
    <s v="-"/>
    <s v="-"/>
    <s v="Posada dz. nr 75/2 "/>
    <s v="59-916"/>
    <s v="Bogatynia"/>
    <x v="19"/>
    <s v="91749121"/>
    <s v="Tauron Dystrybucja S.A."/>
    <s v="Tauron Sprzedaż sp. z o.o."/>
    <x v="1"/>
    <n v="40"/>
    <n v="1.5249999999999999"/>
    <n v="1.5249999999999999"/>
    <n v="0"/>
    <s v="01.09.2020 r."/>
    <s v="pierwsza"/>
    <s v="Gmina  Bogatynia"/>
    <s v="Urząd Miasta i Gminy  Bogatynia, Daszyńskiego 1, 59-920 Bogatynia"/>
  </r>
  <r>
    <s v="21."/>
    <s v="DZIAŁALNOŚĆ USŁUGOWA-SZALET"/>
    <s v="Ludwika Waryńskiego"/>
    <s v="-"/>
    <s v="Bogatynia"/>
    <s v="59-920"/>
    <s v="Bogatynia"/>
    <x v="20"/>
    <s v="93781497"/>
    <s v="Tauron Dystrybucja S.A."/>
    <s v="Tauron Sprzedaż sp. z o.o."/>
    <x v="1"/>
    <n v="16.100000000000001"/>
    <n v="0.24099999999999999"/>
    <n v="0.24099999999999999"/>
    <n v="0"/>
    <s v="01.11.2020 r."/>
    <s v="pierwsza"/>
    <s v="Gmina  Bogatynia"/>
    <s v="Urząd Miasta i Gminy  Bogatynia, Daszyńskiego 1, 59-920 Bogatynia"/>
  </r>
  <r>
    <s v="22."/>
    <s v="GMINA BOGATYNIA - PLAC BUDOWY - KĄPIELISKO"/>
    <s v="Kąpielowa dz. nr 17/4"/>
    <s v="-"/>
    <s v="Bogatynia"/>
    <s v="59-920"/>
    <s v="Bogatynia"/>
    <x v="21"/>
    <s v="94095575"/>
    <s v="Tauron Dystrybucja S.A."/>
    <s v="Tauron Sprzedaż sp. z o.o."/>
    <x v="1"/>
    <n v="20"/>
    <n v="0.79800000000000004"/>
    <n v="0.79800000000000004"/>
    <n v="0"/>
    <s v="01.09.2020 r."/>
    <s v="pierwsza"/>
    <s v="Gmina  Bogatynia"/>
    <s v="Urząd Miasta i Gminy  Bogatynia, Daszyńskiego 1, 59-920 Bogatynia"/>
  </r>
  <r>
    <s v="23."/>
    <s v="LOKAL UŻYTKOWY"/>
    <s v="Spółdzielcza"/>
    <s v="10"/>
    <s v="Bogatynia"/>
    <s v="59-920"/>
    <s v="Bogatynia"/>
    <x v="22"/>
    <s v="94136205"/>
    <s v="Tauron Dystrybucja S.A."/>
    <s v="Tauron Sprzedaż sp. z o.o."/>
    <x v="2"/>
    <n v="16.100000000000001"/>
    <n v="0.439"/>
    <n v="0.121"/>
    <n v="0.318"/>
    <s v="01.09.2020 r."/>
    <s v="pierwsza"/>
    <s v="Gmina  Bogatynia"/>
    <s v="Urząd Miasta i Gminy  Bogatynia, Daszyńskiego 1, 59-920 Bogatynia"/>
  </r>
  <r>
    <s v="24."/>
    <s v="Ochotnicza Straż Pożarna"/>
    <s v="Poniatowskiego"/>
    <s v="5"/>
    <s v="Porajów"/>
    <s v="59-921"/>
    <s v="Sieniawka"/>
    <x v="23"/>
    <s v="94178045"/>
    <s v="Tauron Dystrybucja S.A."/>
    <s v="Tauron Sprzedaż sp. z o.o."/>
    <x v="1"/>
    <n v="13"/>
    <n v="0.35399999999999998"/>
    <n v="0.35399999999999998"/>
    <n v="0"/>
    <s v="01.11.2020 r."/>
    <s v="pierwsza"/>
    <s v="Gmina  Bogatynia"/>
    <s v="Urząd Miasta i Gminy  Bogatynia, Daszyńskiego 1, 59-920 Bogatynia"/>
  </r>
  <r>
    <s v="25."/>
    <s v="GMINA BOGATYNIA (TEREN BOISKA)"/>
    <s v="Poniatowskiego, dz. nr 244/10"/>
    <s v="-"/>
    <s v="Porajów"/>
    <s v="59-921"/>
    <s v="Bogatynia"/>
    <x v="24"/>
    <s v="94417842"/>
    <s v="Tauron Dystrybucja S.A."/>
    <s v="Tauron Sprzedaż sp. z o.o."/>
    <x v="1"/>
    <n v="10"/>
    <n v="7.8E-2"/>
    <n v="7.8E-2"/>
    <n v="0"/>
    <s v="01.09.2020 r."/>
    <s v="pierwsza"/>
    <s v="Gmina  Bogatynia"/>
    <s v="Urząd Miasta i Gminy  Bogatynia, Daszyńskiego 1, 59-920 Bogatynia"/>
  </r>
  <r>
    <s v="26."/>
    <s v="BUDYNEK ADMINISTRACYJNY"/>
    <s v="Ignacego Daszyńskiego"/>
    <s v="13"/>
    <s v="Bogatynia"/>
    <s v="59-920"/>
    <s v="Bogatynia"/>
    <x v="25"/>
    <s v="94848467"/>
    <s v="Tauron Dystrybucja S.A."/>
    <s v="Tauron Sprzedaż sp. z o.o."/>
    <x v="1"/>
    <n v="26"/>
    <n v="1.9119999999999999"/>
    <n v="1.9119999999999999"/>
    <n v="0"/>
    <s v="01.09.2020 r."/>
    <s v="pierwsza"/>
    <s v="Gmina  Bogatynia"/>
    <s v="Urząd Miasta i Gminy  Bogatynia, Daszyńskiego 1, 59-920 Bogatynia"/>
  </r>
  <r>
    <s v="27."/>
    <s v="STRAŻNICA  OSP"/>
    <s v="Krótka"/>
    <s v="-"/>
    <s v="Kopaczów"/>
    <s v="59-921"/>
    <s v="Bogatynia"/>
    <x v="26"/>
    <s v="96190010"/>
    <s v="Tauron Dystrybucja S.A."/>
    <s v="Tauron Sprzedaż sp. z o.o."/>
    <x v="1"/>
    <n v="26"/>
    <n v="8.9999999999999993E-3"/>
    <n v="8.9999999999999993E-3"/>
    <n v="0"/>
    <s v="01.11.2020 r."/>
    <s v="pierwsza"/>
    <s v="Gmina  Bogatynia"/>
    <s v="Urząd Miasta i Gminy  Bogatynia, Daszyńskiego 1, 59-920 Bogatynia"/>
  </r>
  <r>
    <s v="28."/>
    <s v="GMINNE CENTRUM INFORMACJI"/>
    <s v="Żołnierzy II Armii Wojska Polskiego"/>
    <s v="1"/>
    <s v="Bogatynia"/>
    <s v="59-920"/>
    <s v="Bogatynia"/>
    <x v="27"/>
    <s v="96190024"/>
    <s v="Tauron Dystrybucja S.A."/>
    <s v="Tauron Sprzedaż sp. z o.o."/>
    <x v="1"/>
    <n v="16"/>
    <n v="1.1639999999999999"/>
    <n v="1.1639999999999999"/>
    <n v="0"/>
    <s v="01.09.2020 r."/>
    <s v="pierwsza"/>
    <s v="Gmina  Bogatynia"/>
    <s v="Urząd Miasta i Gminy  Bogatynia, Daszyńskiego 1, 59-920 Bogatynia"/>
  </r>
  <r>
    <s v="29."/>
    <s v="MULTIFUNKCYJNE CENTRUM TRÓJSTYKU HRADEK NA NYSĄ (CZ)"/>
    <s v="Nadbrzeżna"/>
    <s v="18"/>
    <s v="Bogatynia"/>
    <s v="59-920"/>
    <s v="Bogatynia"/>
    <x v="28"/>
    <s v="96286205"/>
    <s v="Tauron Dystrybucja S.A."/>
    <s v="Tauron Sprzedaż sp. z o.o."/>
    <x v="3"/>
    <n v="56"/>
    <n v="3.7469999999999999"/>
    <n v="3.7469999999999999"/>
    <n v="0"/>
    <s v="01.11.2020 r."/>
    <s v="pierwsza"/>
    <s v="Gmina  Bogatynia"/>
    <s v="Gmina  Bogatynia, Daszyńskiego 1, 59-920 Bogatynia"/>
  </r>
  <r>
    <s v="30."/>
    <s v="BUDYNEK BIUROWY"/>
    <s v="Dyszyńskiego"/>
    <s v="1"/>
    <s v="Bogatynia"/>
    <s v="59-920"/>
    <s v="Bogatynia"/>
    <x v="29"/>
    <s v="99664198"/>
    <s v="Tauron Dystrybucja S.A."/>
    <s v="Tauron Sprzedaż sp. z o.o."/>
    <x v="3"/>
    <s v="64.4"/>
    <n v="25.262"/>
    <n v="25.262"/>
    <n v="0"/>
    <s v="01.09.2020 r."/>
    <s v="pierwsza"/>
    <s v="Gmina  Bogatynia"/>
    <s v="Gmina  Bogatynia, Daszyńskiego 1, 59-920 Bogatynia"/>
  </r>
  <r>
    <s v="31."/>
    <s v="WIELOFUNKCYJNY OŚRODEK POMOCY BOGATYNIA"/>
    <s v="II Armii Wojska Polskiego"/>
    <s v="14"/>
    <s v="Bogatynia"/>
    <s v="59-920"/>
    <s v="Bogatynia"/>
    <x v="30"/>
    <s v="4018066"/>
    <s v="Tauron Dystrybucja S.A."/>
    <s v="Tauron Sprzedaż sp. z o.o."/>
    <x v="3"/>
    <n v="80"/>
    <n v="21.596"/>
    <n v="21.596"/>
    <n v="0"/>
    <s v="01.09.2020 r."/>
    <s v="pierwsza"/>
    <s v="Gmina  Bogatynia"/>
    <s v="Gmina  Bogatynia, Daszyńskiego 1, 59-920 Bogatynia"/>
  </r>
  <r>
    <s v="32."/>
    <s v="Przedszkole Publiczne nr 3 z Oddziałami Integracyjnymi"/>
    <s v="1 Maja"/>
    <n v="33"/>
    <s v="Bogatynia"/>
    <s v="59-920"/>
    <s v="Bogatynia"/>
    <x v="31"/>
    <s v="4018122"/>
    <s v="Tauron Dystrybucja S.A."/>
    <s v="Tauron Sprzedaż sp. z o.o."/>
    <x v="1"/>
    <n v="32.200000000000003"/>
    <n v="8.0120000000000005"/>
    <n v="8.0120000000000005"/>
    <n v="0"/>
    <s v="01.09.2020 r."/>
    <s v="pierwsza"/>
    <s v="Gmina  Bogatynia"/>
    <s v="Przedszkole Publiczne nr 3 z Oddziałami Integracyjnymi"/>
  </r>
  <r>
    <s v="33."/>
    <s v="Przedszkole Publiczne nr 4"/>
    <s v="Fryderyka Chopina"/>
    <n v="12"/>
    <s v="Bogatynia"/>
    <s v="59-920"/>
    <s v="Bogatynia"/>
    <x v="32"/>
    <s v="1273526"/>
    <s v="Tauron Dystrybucja S.A."/>
    <s v="Tauron Sprzedaż sp. z o.o."/>
    <x v="1"/>
    <n v="40"/>
    <n v="10.016"/>
    <n v="10.016"/>
    <n v="0"/>
    <s v="01.09.2020 r."/>
    <s v="pierwsza"/>
    <s v="Gmina  Bogatynia"/>
    <s v="Przedszkole Publiczne nr 4"/>
  </r>
  <r>
    <s v="34."/>
    <s v="Przedszkole Publiczne nr 5"/>
    <s v="Fryderyka Chopina"/>
    <n v="13"/>
    <s v="Bogatynia"/>
    <s v="59-920"/>
    <s v="Bogatynia"/>
    <x v="33"/>
    <s v="47062667"/>
    <s v="Tauron Dystrybucja S.A."/>
    <s v="Tauron Sprzedaż sp. z o.o."/>
    <x v="1"/>
    <n v="40"/>
    <n v="9.2040000000000006"/>
    <n v="9.2040000000000006"/>
    <n v="0"/>
    <s v="01.09.2020 r."/>
    <s v="pierwsza"/>
    <s v="Gmina  Bogatynia"/>
    <s v="Przedszkole Publiczne nr 5"/>
  </r>
  <r>
    <s v="35."/>
    <s v="Przedszkole Publiczne nr 6"/>
    <s v="Leona Wyczółkowskiego"/>
    <n v="32"/>
    <s v="Bogatynia"/>
    <s v="59-920"/>
    <s v="Bogatynia"/>
    <x v="34"/>
    <s v="3282195"/>
    <s v="Tauron Dystrybucja S.A."/>
    <s v="Tauron Sprzedaż sp. z o.o."/>
    <x v="3"/>
    <n v="82"/>
    <n v="11.305999999999999"/>
    <n v="11.305999999999999"/>
    <n v="0"/>
    <s v="01.09.2020 r."/>
    <s v="pierwsza"/>
    <s v="Gmina  Bogatynia"/>
    <s v="Przedszkole Publiczne nr 6"/>
  </r>
  <r>
    <s v="36."/>
    <s v="Szkoła Podstawowa im. Emilii Plater w Bogatyni"/>
    <s v="Plac Bohaterów Warszawy"/>
    <n v="1"/>
    <s v="Bogatynia"/>
    <s v="59-920"/>
    <s v="Bogatynia"/>
    <x v="35"/>
    <s v="96137935"/>
    <s v="Tauron Dystrybucja S.A."/>
    <s v="Tauron Sprzedaż sp. z o.o."/>
    <x v="1"/>
    <n v="21"/>
    <n v="5.2590000000000003"/>
    <n v="5.2590000000000003"/>
    <n v="0"/>
    <s v="01.11.2020 r."/>
    <s v="pierwsza"/>
    <s v="Gmina  Bogatynia"/>
    <s v="Szkoła Podstawowa nr 1 im. Emilii Plater "/>
  </r>
  <r>
    <s v="37."/>
    <s v="Szkoła Podstawowa im. Emilii Plater w Bogatyni"/>
    <s v="Plac Bohaterów Warszawy"/>
    <n v="1"/>
    <s v="Bogatynia"/>
    <s v="59-920"/>
    <s v="Bogatynia"/>
    <x v="36"/>
    <s v="4057569"/>
    <s v="Tauron Dystrybucja S.A."/>
    <s v="Tauron Sprzedaż sp. z o.o."/>
    <x v="3"/>
    <n v="105"/>
    <n v="6.33"/>
    <n v="6.33"/>
    <n v="0"/>
    <s v="01.11.2020 r."/>
    <s v="pierwsza"/>
    <s v="Gmina  Bogatynia"/>
    <s v="Szkoła Podstawowa nr 1 im. Emilii Plater "/>
  </r>
  <r>
    <s v="38."/>
    <s v="Szkoła Podstawowa nr 3 im. Kornela Makuszyńskiego"/>
    <s v="Wyczółkowskiego"/>
    <s v="42a"/>
    <s v="Bogatynia"/>
    <s v="59-920"/>
    <s v="Bogatynia"/>
    <x v="37"/>
    <s v="94847447"/>
    <s v="Tauron Dystrybucja S.A."/>
    <s v="Tauron Sprzedaż sp. z o.o."/>
    <x v="3"/>
    <n v="180"/>
    <n v="80.944999999999993"/>
    <n v="80.944999999999993"/>
    <n v="0"/>
    <s v="01.11.2020 r."/>
    <s v="pierwsza"/>
    <s v="Gmina  Bogatynia"/>
    <s v="Szkoła Podstawowa nr 3 im. Kornela Makuszyńskiego"/>
  </r>
  <r>
    <s v="39."/>
    <s v="Szkoła Podstawowa nr 4 im. Mikołaja Kopernika"/>
    <s v="Fryderyka Chopina"/>
    <n v="15"/>
    <s v="Bogatynia"/>
    <s v="59-920"/>
    <s v="Bogatynia"/>
    <x v="38"/>
    <s v="1517451"/>
    <s v="Tauron Dystrybucja S.A."/>
    <s v="Tauron Sprzedaż sp. z o.o."/>
    <x v="1"/>
    <n v="4"/>
    <n v="2E-3"/>
    <n v="2E-3"/>
    <n v="0"/>
    <s v="01.11.2020 r."/>
    <s v="pierwsza"/>
    <s v="Gmina  Bogatynia"/>
    <s v="Szkoła Podstawowa nr 4 im. Mikołaja Kopernika"/>
  </r>
  <r>
    <s v="40."/>
    <s v="Szkoła Podstawowa nr 4 im. Mikołaja Kopernika"/>
    <s v="Fryderyka Chopina"/>
    <n v="15"/>
    <s v="Bogatynia"/>
    <s v="59-920"/>
    <s v="Bogatynia"/>
    <x v="39"/>
    <s v="4018149"/>
    <s v="Tauron Dystrybucja S.A."/>
    <s v="Tauron Sprzedaż sp. z o.o."/>
    <x v="1"/>
    <n v="40"/>
    <n v="7.3940000000000001"/>
    <n v="7.3940000000000001"/>
    <n v="0"/>
    <s v="01.11.2020 r."/>
    <s v="pierwsza"/>
    <s v="Gmina  Bogatynia"/>
    <s v="Szkoła Podstawowa nr 4 im. Mikołaja Kopernika"/>
  </r>
  <r>
    <s v="41."/>
    <s v="Szkoła Podstawowa im. Polskiego Czerwonego Krzyża - przedszkole"/>
    <s v=" Prezydenta Gabriela Narutowicza"/>
    <s v="7a"/>
    <s v="Opolno-Zdrój"/>
    <s v="59-920"/>
    <s v="Bogatynia"/>
    <x v="40"/>
    <s v="96142233"/>
    <s v="Tauron Dystrybucja S.A."/>
    <s v="Tauron Sprzedaż sp. z o.o."/>
    <x v="1"/>
    <n v="40"/>
    <n v="2.8969999999999998"/>
    <n v="2.8969999999999998"/>
    <n v="0"/>
    <s v="01.09.2020 r."/>
    <s v="pierwsza"/>
    <s v="Gmina  Bogatynia"/>
    <s v="Szkoła Podstawowa im. Polskiego Czerwonego Krzyża"/>
  </r>
  <r>
    <s v="42."/>
    <s v="Szkoła Podstawowa im. Polskiego Czerwonego Krzyża"/>
    <s v=" Prezydenta Gabriela Narutowicza"/>
    <s v="7a"/>
    <s v="Opolno-Zdrój"/>
    <s v="59-920"/>
    <s v="Bogatynia"/>
    <x v="41"/>
    <s v="91494013"/>
    <s v="Tauron Dystrybucja S.A."/>
    <s v="Tauron Sprzedaż sp. z o.o."/>
    <x v="1"/>
    <n v="40"/>
    <n v="4.2910000000000004"/>
    <n v="4.2910000000000004"/>
    <n v="0"/>
    <s v="01.09.2020 r."/>
    <s v="pierwsza"/>
    <s v="Gmina  Bogatynia"/>
    <s v="Szkoła Podstawowa im. Polskiego Czerwonego Krzyża"/>
  </r>
  <r>
    <s v="43."/>
    <s v="Szkoła Podstawowa im. Jana III Sobieskiego"/>
    <s v="Górnicza"/>
    <s v="1C"/>
    <s v="Porajów "/>
    <s v="59-921"/>
    <s v="Sieniawka"/>
    <x v="42"/>
    <s v="97793800"/>
    <s v="Tauron Dystrybucja S.A."/>
    <s v="Tauron Sprzedaż sp. z o.o."/>
    <x v="3"/>
    <n v="80"/>
    <n v="18.097000000000001"/>
    <n v="18.097000000000001"/>
    <n v="0"/>
    <s v="01.11.2020 r."/>
    <s v="pierwsza"/>
    <s v="Gmina  Bogatynia"/>
    <s v="Szkoła Podstawowa im. Jana III Sobieskiego"/>
  </r>
  <r>
    <s v="44."/>
    <s v="Liceum Ogólnokształcące im. Marii Skłodowskiej-Curie"/>
    <s v="Żołnierzy II Armii Wojska Polskiego"/>
    <n v="5"/>
    <s v="Bogatynia"/>
    <s v="59-920"/>
    <s v="Bogatynia"/>
    <x v="43"/>
    <s v="94847446"/>
    <s v="Tauron Dystrybucja S.A."/>
    <s v="Tauron Sprzedaż sp. z o.o."/>
    <x v="1"/>
    <n v="40"/>
    <n v="3.6669999999999998"/>
    <n v="3.6669999999999998"/>
    <n v="0"/>
    <s v="01.09.2020 r."/>
    <s v="pierwsza"/>
    <s v="Gmina  Bogatynia"/>
    <s v="Liceum Ogólnokształcące im. Marii Skłodowskiej-Curie"/>
  </r>
  <r>
    <s v="45."/>
    <s v="OSiR SKATEPARK"/>
    <s v="Sportowa dz. nr 134"/>
    <s v="-"/>
    <s v="Bogatynia"/>
    <s v="59-920"/>
    <s v="Bogatynia"/>
    <x v="44"/>
    <s v="10391162"/>
    <s v="Tauron Dystrybucja S.A."/>
    <s v="Tauron Sprzedaż sp. z o.o."/>
    <x v="1"/>
    <n v="15"/>
    <n v="4.7E-2"/>
    <n v="4.7E-2"/>
    <n v="0"/>
    <s v="01.09.2020 r."/>
    <s v="pierwsza"/>
    <s v="Gmina  Bogatynia"/>
    <s v="Ośrodek Sportu i Rekreacji, ul. Białogórska 28, 59-920 Bogatynia"/>
  </r>
  <r>
    <s v="46."/>
    <s v="OSiR KOMPLEKS 2 BOISK &quot;ORLIK&quot;"/>
    <s v="Ogrodowa dz. nr 837/115"/>
    <s v="2"/>
    <s v="Bogatynia"/>
    <s v="59-920"/>
    <s v="Bogatynia"/>
    <x v="45"/>
    <s v="9342780"/>
    <s v="Tauron Dystrybucja S.A."/>
    <s v="Tauron Sprzedaż sp. z o.o."/>
    <x v="1"/>
    <n v="40"/>
    <n v="4.6159999999999997"/>
    <n v="4.6159999999999997"/>
    <n v="0"/>
    <s v="01.09.2020 r."/>
    <s v="pierwsza"/>
    <s v="Gmina  Bogatynia"/>
    <s v="Ośrodek Sportu i Rekreacji, ul. Białogórska 28, 59-920 Bogatynia"/>
  </r>
  <r>
    <s v="47."/>
    <s v="OSiR &quot;ORLIK 2012&quot;"/>
    <s v="-"/>
    <s v="33"/>
    <s v="Działoszyn"/>
    <s v="59-916"/>
    <s v="Bogatynia"/>
    <x v="46"/>
    <s v="47707162"/>
    <s v="Tauron Dystrybucja S.A."/>
    <s v="Tauron Sprzedaż sp. z o.o."/>
    <x v="1"/>
    <n v="40"/>
    <n v="4.6920000000000002"/>
    <n v="4.6920000000000002"/>
    <n v="0"/>
    <s v="01.09.2020 r."/>
    <s v="pierwsza"/>
    <s v="Gmina  Bogatynia"/>
    <s v="Ośrodek Sportu i Rekreacji, ul. Białogórska 28, 59-920 Bogatynia"/>
  </r>
  <r>
    <s v="48."/>
    <s v="OSiR Zasilanie imprez kulturalnych"/>
    <s v="Sportowa"/>
    <s v="8"/>
    <s v="Bogatynia"/>
    <s v="59-920"/>
    <s v="Bogatynia"/>
    <x v="47"/>
    <s v="71958138"/>
    <s v="Tauron Dystrybucja S.A."/>
    <s v="Tauron Sprzedaż sp. z o.o."/>
    <x v="1"/>
    <n v="25.8"/>
    <n v="1.2729999999999999"/>
    <n v="1.2729999999999999"/>
    <n v="0"/>
    <s v="01.09.2020 r."/>
    <s v="pierwsza"/>
    <s v="Gmina  Bogatynia"/>
    <s v="Ośrodek Sportu i Rekreacji, ul. Białogórska 28, 59-920 Bogatynia"/>
  </r>
  <r>
    <s v="49."/>
    <s v="OŚRODEK SPORTU I REKREACJI HALA SPORTOWA"/>
    <s v="Sportowa"/>
    <s v="8"/>
    <s v="Bogatynia"/>
    <s v="59-920"/>
    <s v="Bogatynia"/>
    <x v="48"/>
    <s v="91083386"/>
    <s v="Tauron Dystrybucja S.A."/>
    <s v="Tauron Sprzedaż sp. z o.o."/>
    <x v="1"/>
    <n v="25.8"/>
    <n v="6.2270000000000003"/>
    <n v="6.2270000000000003"/>
    <n v="0"/>
    <s v="01.09.2020 r."/>
    <s v="pierwsza"/>
    <s v="Gmina  Bogatynia"/>
    <s v="Ośrodek Sportu i Rekreacji, ul. Białogórska 28, 59-920 Bogatynia"/>
  </r>
  <r>
    <s v="50."/>
    <s v="OSiR STADION"/>
    <s v="Białogórska"/>
    <s v="28"/>
    <s v="Bogatynia"/>
    <s v="59-920"/>
    <s v="Bogatynia"/>
    <x v="49"/>
    <s v="4019240"/>
    <s v="Tauron Dystrybucja S.A."/>
    <s v="Tauron Sprzedaż sp. z o.o."/>
    <x v="1"/>
    <n v="40"/>
    <n v="7.2169999999999996"/>
    <n v="7.2169999999999996"/>
    <n v="0"/>
    <s v="01.09.2020 r."/>
    <s v="pierwsza"/>
    <s v="Gmina  Bogatynia"/>
    <s v="Ośrodek Sportu i Rekreacji, ul. Białogórska 28, 59-920 Bogatynia"/>
  </r>
  <r>
    <s v="51."/>
    <s v="MZGK KLATKA SCHODOWA"/>
    <s v="Tadeusza Kościuszki"/>
    <s v="22A"/>
    <s v="Bogatynia"/>
    <s v="59-920"/>
    <s v="Bogatynia"/>
    <x v="50"/>
    <s v="23613117"/>
    <s v="Tauron Dystrybucja S.A."/>
    <s v="Tauron Sprzedaż sp. z o.o."/>
    <x v="4"/>
    <n v="5"/>
    <n v="0.56200000000000006"/>
    <n v="0.56200000000000006"/>
    <n v="0"/>
    <s v="01.11.2020 r."/>
    <s v="pierwsza"/>
    <s v="Gmina  Bogatynia"/>
    <s v="Miejski Zakład Gospodarki Komunalnej w Bogatyni"/>
  </r>
  <r>
    <s v="52."/>
    <s v="MZGK KLATKA SCHODOWA"/>
    <s v="Skłodowskiej Curie"/>
    <s v="35"/>
    <s v="Bogatynia"/>
    <s v="59-920"/>
    <s v="Bogatynia"/>
    <x v="51"/>
    <s v="80856202"/>
    <s v="Tauron Dystrybucja S.A."/>
    <s v="Tauron Sprzedaż sp. z o.o."/>
    <x v="4"/>
    <n v="5"/>
    <n v="0.19500000000000001"/>
    <n v="0.19500000000000001"/>
    <n v="0"/>
    <s v="01.09.2020 r."/>
    <s v="pierwsza"/>
    <s v="Gmina  Bogatynia"/>
    <s v="Miejski Zakład Gospodarki Komunalnej w Bogatyni"/>
  </r>
  <r>
    <s v="53."/>
    <s v="MZGK KLATKA SCHODOWA"/>
    <s v="Skłodowskiej Curie"/>
    <s v="33C"/>
    <s v="Bogatynia"/>
    <s v="59-920"/>
    <s v="Bogatynia"/>
    <x v="52"/>
    <s v="80809275"/>
    <s v="Tauron Dystrybucja S.A."/>
    <s v="Tauron Sprzedaż sp. z o.o."/>
    <x v="4"/>
    <n v="5"/>
    <n v="0.41699999999999998"/>
    <n v="0.41699999999999998"/>
    <n v="0"/>
    <s v="01.09.2020 r."/>
    <s v="pierwsza"/>
    <s v="Gmina  Bogatynia"/>
    <s v="Miejski Zakład Gospodarki Komunalnej w Bogatyni"/>
  </r>
  <r>
    <s v="54."/>
    <s v="MZGK"/>
    <s v="Skłodowskiej Curie"/>
    <s v="33A"/>
    <s v="Bogatynia"/>
    <s v="59-920"/>
    <s v="Bogatynia"/>
    <x v="53"/>
    <s v="80860824"/>
    <s v="Tauron Dystrybucja S.A."/>
    <s v="Tauron Sprzedaż sp. z o.o."/>
    <x v="4"/>
    <n v="5"/>
    <n v="0.46200000000000002"/>
    <n v="0.46200000000000002"/>
    <n v="0"/>
    <s v="01.09.2020 r."/>
    <s v="pierwsza"/>
    <s v="Gmina  Bogatynia"/>
    <s v="Miejski Zakład Gospodarki Komunalnej w Bogatyni"/>
  </r>
  <r>
    <s v="55."/>
    <s v="MZGK KLATKA SCHODOWA"/>
    <s v="Skłodowskiej Curie"/>
    <s v="31C"/>
    <s v="Bogatynia"/>
    <s v="59-920"/>
    <s v="Bogatynia"/>
    <x v="54"/>
    <s v="80860854"/>
    <s v="Tauron Dystrybucja S.A."/>
    <s v="Tauron Sprzedaż sp. z o.o."/>
    <x v="4"/>
    <n v="5"/>
    <n v="0.33400000000000002"/>
    <n v="0.33400000000000002"/>
    <n v="0"/>
    <s v="01.09.2020 r."/>
    <s v="pierwsza"/>
    <s v="Gmina  Bogatynia"/>
    <s v="Miejski Zakład Gospodarki Komunalnej w Bogatyni"/>
  </r>
  <r>
    <s v="56."/>
    <s v="MZGK KLATKA SCHODOWA"/>
    <s v="Skłodowskiej Curie"/>
    <s v="31A"/>
    <s v="Bogatynia"/>
    <s v="59-920"/>
    <s v="Bogatynia"/>
    <x v="55"/>
    <s v="80809356"/>
    <s v="Tauron Dystrybucja S.A."/>
    <s v="Tauron Sprzedaż sp. z o.o."/>
    <x v="4"/>
    <n v="5"/>
    <n v="0.441"/>
    <n v="0.441"/>
    <n v="0"/>
    <s v="01.09.2020 r."/>
    <s v="pierwsza"/>
    <s v="Gmina  Bogatynia"/>
    <s v="Miejski Zakład Gospodarki Komunalnej w Bogatyni"/>
  </r>
  <r>
    <s v="57."/>
    <s v="MIEJSKI ZAKŁAD GOSPODARKI KOMUNALNEJ"/>
    <s v="Skłodowskiej Curie"/>
    <s v="31C"/>
    <s v="Bogatynia"/>
    <s v="59-920"/>
    <s v="Bogatynia"/>
    <x v="56"/>
    <s v="71604993"/>
    <s v="Tauron Dystrybucja S.A."/>
    <s v="Tauron Sprzedaż sp. z o.o."/>
    <x v="4"/>
    <n v="16"/>
    <n v="2.3220000000000001"/>
    <n v="2.3220000000000001"/>
    <n v="0"/>
    <s v="01.09.2020 r."/>
    <s v="pierwsza"/>
    <s v="Gmina  Bogatynia"/>
    <s v="Miejski Zakład Gospodarki Komunalnej w Bogatyni"/>
  </r>
  <r>
    <s v="58."/>
    <s v="MZGK WYMIENNIKOWNIA"/>
    <s v="Tadeusza Kościuszki"/>
    <s v="22A"/>
    <s v="Bogatynia"/>
    <s v="59-920"/>
    <s v="Bogatynia"/>
    <x v="57"/>
    <s v="71093394"/>
    <s v="Tauron Dystrybucja S.A."/>
    <s v="Tauron Sprzedaż sp. z o.o."/>
    <x v="1"/>
    <n v="6"/>
    <n v="0.61799999999999999"/>
    <n v="0.61799999999999999"/>
    <n v="0"/>
    <s v="01.09.2020 r."/>
    <s v="pierwsza"/>
    <s v="Gmina  Bogatynia"/>
    <s v="Miejski Zakład Gospodarki Komunalnej w Bogatyni"/>
  </r>
  <r>
    <s v="59."/>
    <s v="MZGK KLATKA SCHODOWA"/>
    <s v="Turowska"/>
    <s v="97"/>
    <s v="Bogatynia"/>
    <s v="59-920"/>
    <s v="Bogatynia"/>
    <x v="58"/>
    <s v="80352414"/>
    <s v="Tauron Dystrybucja S.A."/>
    <s v="Tauron Sprzedaż sp. z o.o."/>
    <x v="4"/>
    <n v="2"/>
    <n v="0.121"/>
    <n v="0.121"/>
    <n v="0"/>
    <s v="01.09.2020 r."/>
    <s v="pierwsza"/>
    <s v="Gmina  Bogatynia"/>
    <s v="Miejski Zakład Gospodarki Komunalnej w Bogatyni"/>
  </r>
  <r>
    <s v="60."/>
    <s v="MZGK KLATKA SCHODOWA"/>
    <s v="Pocztowa"/>
    <s v="15C"/>
    <s v="Bogatynia"/>
    <s v="59-920"/>
    <s v="Bogatynia"/>
    <x v="59"/>
    <s v="62840459"/>
    <s v="Tauron Dystrybucja S.A."/>
    <s v="Tauron Sprzedaż sp. z o.o."/>
    <x v="4"/>
    <n v="21"/>
    <n v="0.40400000000000003"/>
    <n v="0.40400000000000003"/>
    <n v="0"/>
    <s v="01.11.2020 r."/>
    <s v="pierwsza"/>
    <s v="Gmina  Bogatynia"/>
    <s v="Miejski Zakład Gospodarki Komunalnej w Bogatyni"/>
  </r>
  <r>
    <s v="61."/>
    <s v="MZGK KLATKA SCHODOWA"/>
    <s v="Pocztowa"/>
    <s v="13B"/>
    <s v="Bogatynia"/>
    <s v="59-920"/>
    <s v="Bogatynia"/>
    <x v="60"/>
    <s v="23007055"/>
    <s v="Tauron Dystrybucja S.A."/>
    <s v="Tauron Sprzedaż sp. z o.o."/>
    <x v="4"/>
    <n v="4"/>
    <n v="7.6999999999999999E-2"/>
    <n v="7.6999999999999999E-2"/>
    <n v="0"/>
    <s v="01.11.2020 r."/>
    <s v="pierwsza"/>
    <s v="Gmina  Bogatynia"/>
    <s v="Miejski Zakład Gospodarki Komunalnej w Bogatyni"/>
  </r>
  <r>
    <s v="62."/>
    <s v="MZGK DWORZEC AUTOBUSOWY"/>
    <s v="Ignacego Daszyńskiego"/>
    <n v="2"/>
    <s v="Bogatynia"/>
    <s v="59-920"/>
    <s v="Bogatynia"/>
    <x v="61"/>
    <s v="9531899"/>
    <s v="Tauron Dystrybucja S.A."/>
    <s v="Tauron Sprzedaż sp. z o.o."/>
    <x v="1"/>
    <n v="32.200000000000003"/>
    <n v="1.679"/>
    <n v="1.679"/>
    <n v="0"/>
    <s v="01.09.2020 r."/>
    <s v="pierwsza"/>
    <s v="Gmina  Bogatynia"/>
    <s v="Miejski Zakład Gospodarki Komunalnej w Bogatyni"/>
  </r>
  <r>
    <s v="63."/>
    <s v="MZGK KLATKA SCHODOWA"/>
    <s v="Aleksandra Puszkina"/>
    <n v="21"/>
    <s v="Bogatynia"/>
    <s v="59-920"/>
    <s v="Bogatynia"/>
    <x v="62"/>
    <s v="1221724"/>
    <s v="Tauron Dystrybucja S.A."/>
    <s v="Tauron Sprzedaż sp. z o.o."/>
    <x v="4"/>
    <n v="5"/>
    <n v="7.5999999999999998E-2"/>
    <n v="7.5999999999999998E-2"/>
    <n v="0"/>
    <s v="01.11.2020 r."/>
    <s v="pierwsza"/>
    <s v="Gmina  Bogatynia"/>
    <s v="Miejski Zakład Gospodarki Komunalnej w Bogatyni"/>
  </r>
  <r>
    <s v="64."/>
    <s v="MZGK KLATKA SCHODOWA"/>
    <s v="Jana Matejki"/>
    <n v="13"/>
    <s v="Bogatynia"/>
    <s v="59-920"/>
    <s v="Bogatynia"/>
    <x v="63"/>
    <s v="80714832"/>
    <s v="Tauron Dystrybucja S.A."/>
    <s v="Tauron Sprzedaż sp. z o.o."/>
    <x v="4"/>
    <n v="5"/>
    <n v="8.0000000000000002E-3"/>
    <n v="8.0000000000000002E-3"/>
    <n v="0"/>
    <s v="01.11.2020 r."/>
    <s v="pierwsza"/>
    <s v="Gmina  Bogatynia"/>
    <s v="Miejski Zakład Gospodarki Komunalnej w Bogatyni"/>
  </r>
  <r>
    <s v="65."/>
    <s v="MZGK KLATKA SCHODOWA"/>
    <s v="1 Maja"/>
    <n v="12"/>
    <s v="Bogatynia"/>
    <s v="59-920"/>
    <s v="Bogatynia"/>
    <x v="64"/>
    <s v="80223370"/>
    <s v="Tauron Dystrybucja S.A."/>
    <s v="Tauron Sprzedaż sp. z o.o."/>
    <x v="4"/>
    <n v="5"/>
    <n v="4.1000000000000002E-2"/>
    <n v="4.1000000000000002E-2"/>
    <n v="0"/>
    <s v="01.11.2020 r."/>
    <s v="pierwsza"/>
    <s v="Gmina  Bogatynia"/>
    <s v="Miejski Zakład Gospodarki Komunalnej w Bogatyni"/>
  </r>
  <r>
    <s v="66."/>
    <s v="MZGK KLATKA SCHODOWA"/>
    <s v="Turowska"/>
    <n v="29"/>
    <s v="Bogatynia"/>
    <s v="59-920"/>
    <s v="Bogatynia"/>
    <x v="65"/>
    <s v="80224805"/>
    <s v="Tauron Dystrybucja S.A."/>
    <s v="Tauron Sprzedaż sp. z o.o."/>
    <x v="4"/>
    <n v="5"/>
    <n v="4.9000000000000002E-2"/>
    <n v="4.9000000000000002E-2"/>
    <n v="0"/>
    <s v="01.11.2020 r."/>
    <s v="pierwsza"/>
    <s v="Gmina  Bogatynia"/>
    <s v="Miejski Zakład Gospodarki Komunalnej w Bogatyni"/>
  </r>
  <r>
    <s v="67."/>
    <s v="MZGK KLATKA SCHODOWA"/>
    <s v="Danuty Sedzikówny-Inki"/>
    <n v="39"/>
    <s v="Bogatynia"/>
    <s v="59-920"/>
    <s v="Bogatynia"/>
    <x v="66"/>
    <s v="80225175"/>
    <s v="Tauron Dystrybucja S.A."/>
    <s v="Tauron Sprzedaż sp. z o.o."/>
    <x v="4"/>
    <n v="5"/>
    <n v="1.6E-2"/>
    <n v="1.6E-2"/>
    <n v="0"/>
    <s v="01.11.2020 r."/>
    <s v="pierwsza"/>
    <s v="Gmina  Bogatynia"/>
    <s v="Miejski Zakład Gospodarki Komunalnej w Bogatyni"/>
  </r>
  <r>
    <s v="68."/>
    <s v="MZGK KLATKA SCHODOWA"/>
    <s v="Ludowa"/>
    <n v="3"/>
    <s v="Bogatynia"/>
    <s v="59-920"/>
    <s v="Bogatynia"/>
    <x v="67"/>
    <s v="1584133"/>
    <s v="Tauron Dystrybucja S.A."/>
    <s v="Tauron Sprzedaż sp. z o.o."/>
    <x v="4"/>
    <n v="5"/>
    <n v="9.5000000000000001E-2"/>
    <n v="9.5000000000000001E-2"/>
    <n v="0"/>
    <s v="01.11.2020 r."/>
    <s v="pierwsza"/>
    <s v="Gmina  Bogatynia"/>
    <s v="Miejski Zakład Gospodarki Komunalnej w Bogatyni"/>
  </r>
  <r>
    <s v="69."/>
    <s v="MZGK KLATKA SCHODOWA"/>
    <s v="Kolejowa"/>
    <n v="4"/>
    <s v="Bogatynia"/>
    <s v="59-920"/>
    <s v="Bogatynia"/>
    <x v="68"/>
    <s v="71093354"/>
    <s v="Tauron Dystrybucja S.A."/>
    <s v="Tauron Sprzedaż sp. z o.o."/>
    <x v="4"/>
    <n v="16"/>
    <n v="0.74"/>
    <n v="0.74"/>
    <n v="0"/>
    <s v="01.11.2020 r."/>
    <s v="pierwsza"/>
    <s v="Gmina  Bogatynia"/>
    <s v="Miejski Zakład Gospodarki Komunalnej w Bogatyni"/>
  </r>
  <r>
    <s v="70."/>
    <s v="MZGK - KLATKA SCHODOWA"/>
    <s v="Św. Jana Pawła II"/>
    <n v="1"/>
    <s v="Bogatynia"/>
    <s v="59-920"/>
    <s v="Bogatynia"/>
    <x v="69"/>
    <s v="80680125"/>
    <s v="Tauron Dystrybucja S.A."/>
    <s v="Tauron Sprzedaż sp. z o.o."/>
    <x v="4"/>
    <n v="5"/>
    <n v="0.121"/>
    <n v="0.121"/>
    <n v="0"/>
    <s v="01.11.2020 r."/>
    <s v="pierwsza"/>
    <s v="Gmina  Bogatynia"/>
    <s v="Miejski Zakład Gospodarki Komunalnej w Bogatyni"/>
  </r>
  <r>
    <s v="71."/>
    <s v="MZGK KLATKA SCHODOWA"/>
    <s v="Św. Jana Pawła II"/>
    <n v="9"/>
    <s v="Bogatynia"/>
    <s v="59-920"/>
    <s v="Bogatynia"/>
    <x v="70"/>
    <s v="80714814"/>
    <s v="Tauron Dystrybucja S.A."/>
    <s v="Tauron Sprzedaż sp. z o.o."/>
    <x v="4"/>
    <n v="5"/>
    <n v="9.1999999999999998E-2"/>
    <n v="9.1999999999999998E-2"/>
    <n v="0"/>
    <s v="01.11.2020 r."/>
    <s v="pierwsza"/>
    <s v="Gmina  Bogatynia"/>
    <s v="Miejski Zakład Gospodarki Komunalnej w Bogatyni"/>
  </r>
  <r>
    <s v="72."/>
    <s v="MZGK KLATKA SCHODOWA"/>
    <s v="Św. Jana Pawła II"/>
    <n v="10"/>
    <s v="Bogatynia"/>
    <s v="59-920"/>
    <s v="Bogatynia"/>
    <x v="71"/>
    <s v="21131575"/>
    <s v="Tauron Dystrybucja S.A."/>
    <s v="Tauron Sprzedaż sp. z o.o."/>
    <x v="4"/>
    <n v="5"/>
    <n v="0.127"/>
    <n v="0.127"/>
    <n v="0"/>
    <s v="01.11.2020 r."/>
    <s v="pierwsza"/>
    <s v="Gmina  Bogatynia"/>
    <s v="Miejski Zakład Gospodarki Komunalnej w Bogatyni"/>
  </r>
  <r>
    <s v="73."/>
    <s v="MZGK KLATKA SCHODOWA"/>
    <s v="Ignacego Daszyńskiego"/>
    <n v="37"/>
    <s v="Bogatynia"/>
    <s v="59-920"/>
    <s v="Bogatynia"/>
    <x v="72"/>
    <s v="80678756"/>
    <s v="Tauron Dystrybucja S.A."/>
    <s v="Tauron Sprzedaż sp. z o.o."/>
    <x v="4"/>
    <n v="5"/>
    <n v="0.02"/>
    <n v="0.02"/>
    <n v="0"/>
    <s v="01.11.2020 r."/>
    <s v="pierwsza"/>
    <s v="Gmina  Bogatynia"/>
    <s v="Miejski Zakład Gospodarki Komunalnej w Bogatyni"/>
  </r>
  <r>
    <s v="74."/>
    <s v="MZGK KLATKA SCHODOWA"/>
    <s v="Aleksandra Puszkina"/>
    <n v="12"/>
    <s v="Bogatynia"/>
    <s v="59-920"/>
    <s v="Bogatynia"/>
    <x v="73"/>
    <s v="1221727"/>
    <s v="Tauron Dystrybucja S.A."/>
    <s v="Tauron Sprzedaż sp. z o.o."/>
    <x v="4"/>
    <n v="5"/>
    <n v="1.0999999999999999E-2"/>
    <n v="1.0999999999999999E-2"/>
    <n v="0"/>
    <s v="01.11.2020 r."/>
    <s v="pierwsza"/>
    <s v="Gmina  Bogatynia"/>
    <s v="Miejski Zakład Gospodarki Komunalnej w Bogatyni"/>
  </r>
  <r>
    <s v="75."/>
    <s v="MZGK KLATKA SCHODOWA"/>
    <s v="Jana Kochanowskiego"/>
    <n v="4"/>
    <s v="Bogatynia"/>
    <s v="59-920"/>
    <s v="Bogatynia"/>
    <x v="74"/>
    <s v="80223234"/>
    <s v="Tauron Dystrybucja S.A."/>
    <s v="Tauron Sprzedaż sp. z o.o."/>
    <x v="4"/>
    <n v="5"/>
    <n v="1.7999999999999999E-2"/>
    <n v="1.7999999999999999E-2"/>
    <n v="0"/>
    <s v="01.11.2020 r."/>
    <s v="pierwsza"/>
    <s v="Gmina  Bogatynia"/>
    <s v="Miejski Zakład Gospodarki Komunalnej w Bogatyni"/>
  </r>
  <r>
    <s v="76."/>
    <s v="MZGK KLATKA SCHODOWA"/>
    <s v="Św. Jana Pawła II"/>
    <n v="4"/>
    <s v="Bogatynia"/>
    <s v="59-920"/>
    <s v="Bogatynia"/>
    <x v="75"/>
    <s v="80680164"/>
    <s v="Tauron Dystrybucja S.A."/>
    <s v="Tauron Sprzedaż sp. z o.o."/>
    <x v="4"/>
    <n v="4"/>
    <n v="5.8000000000000003E-2"/>
    <n v="5.8000000000000003E-2"/>
    <n v="0"/>
    <s v="01.11.2020 r."/>
    <s v="pierwsza"/>
    <s v="Gmina  Bogatynia"/>
    <s v="Miejski Zakład Gospodarki Komunalnej w Bogatyni"/>
  </r>
  <r>
    <s v="77."/>
    <s v="MZGK KLATKA  SCHODOWA"/>
    <s v="Tadeusza Kościuszki"/>
    <n v="36"/>
    <s v="Bogatynia"/>
    <s v="59-920"/>
    <s v="Bogatynia"/>
    <x v="76"/>
    <s v="1237137"/>
    <s v="Tauron Dystrybucja S.A."/>
    <s v="Tauron Sprzedaż sp. z o.o."/>
    <x v="4"/>
    <n v="2"/>
    <n v="1.9E-2"/>
    <n v="1.9E-2"/>
    <n v="0"/>
    <s v="01.09.2020 r."/>
    <s v="pierwsza"/>
    <s v="Gmina  Bogatynia"/>
    <s v="Miejski Zakład Gospodarki Komunalnej w Bogatyni"/>
  </r>
  <r>
    <s v="78."/>
    <s v="MZGK KLATKA SCHODOWA"/>
    <s v="Nadrzeczna"/>
    <n v="5"/>
    <s v="Bogatynia"/>
    <s v="59-920"/>
    <s v="Bogatynia"/>
    <x v="77"/>
    <s v="80988738"/>
    <s v="Tauron Dystrybucja S.A."/>
    <s v="Tauron Sprzedaż sp. z o.o."/>
    <x v="4"/>
    <n v="5"/>
    <n v="2.9000000000000001E-2"/>
    <n v="2.9000000000000001E-2"/>
    <n v="0"/>
    <s v="01.11.2020 r."/>
    <s v="pierwsza"/>
    <s v="Gmina  Bogatynia"/>
    <s v="Miejski Zakład Gospodarki Komunalnej w Bogatyni"/>
  </r>
  <r>
    <s v="79."/>
    <s v="MZGK KLATKA SCHODOWA"/>
    <s v="Główna"/>
    <n v="40"/>
    <s v="Bogatynia"/>
    <s v="59-920"/>
    <s v="Bogatynia"/>
    <x v="78"/>
    <s v="80985864"/>
    <s v="Tauron Dystrybucja S.A."/>
    <s v="Tauron Sprzedaż sp. z o.o."/>
    <x v="4"/>
    <n v="5"/>
    <n v="4.0000000000000001E-3"/>
    <n v="4.0000000000000001E-3"/>
    <n v="0"/>
    <s v="01.11.2020 r."/>
    <s v="pierwsza"/>
    <s v="Gmina  Bogatynia"/>
    <s v="Miejski Zakład Gospodarki Komunalnej w Bogatyni"/>
  </r>
  <r>
    <s v="80."/>
    <s v="MZGK KLATKA SCHODOWA"/>
    <s v="Słowiańska"/>
    <n v="3"/>
    <s v="Bogatynia"/>
    <s v="59-920"/>
    <s v="Bogatynia"/>
    <x v="79"/>
    <s v="81009496"/>
    <s v="Tauron Dystrybucja S.A."/>
    <s v="Tauron Sprzedaż sp. z o.o."/>
    <x v="4"/>
    <n v="5"/>
    <n v="7.4999999999999997E-2"/>
    <n v="7.4999999999999997E-2"/>
    <n v="0"/>
    <s v="01.11.2020 r."/>
    <s v="pierwsza"/>
    <s v="Gmina  Bogatynia"/>
    <s v="Miejski Zakład Gospodarki Komunalnej w Bogatyni"/>
  </r>
  <r>
    <s v="81."/>
    <s v="MZGK - DOM   POGRZEBOWY"/>
    <s v="Kurzańska"/>
    <s v="-"/>
    <s v="Bogatynia"/>
    <s v="59-920"/>
    <s v="Bogatynia"/>
    <x v="80"/>
    <s v="4018104"/>
    <s v="Tauron Dystrybucja S.A."/>
    <s v="Tauron Sprzedaż sp. z o.o."/>
    <x v="2"/>
    <n v="40"/>
    <n v="1.94"/>
    <n v="1.94"/>
    <n v="0"/>
    <s v="01.11.2020 r."/>
    <s v="pierwsza"/>
    <s v="Gmina  Bogatynia"/>
    <s v="Miejski Zakład Gospodarki Komunalnej w Bogatyni"/>
  </r>
  <r>
    <s v="82."/>
    <s v="MZGK KLATKA SCHODOWA"/>
    <s v="Środkowa"/>
    <n v="5"/>
    <s v="Bogatynia"/>
    <s v="59-920"/>
    <s v="Bogatynia"/>
    <x v="81"/>
    <s v="83967744"/>
    <s v="Tauron Dystrybucja S.A."/>
    <s v="Tauron Sprzedaż sp. z o.o."/>
    <x v="4"/>
    <n v="5"/>
    <n v="0.13100000000000001"/>
    <n v="0.13100000000000001"/>
    <n v="0"/>
    <s v="01.11.2020 r."/>
    <s v="pierwsza"/>
    <s v="Gmina  Bogatynia"/>
    <s v="Miejski Zakład Gospodarki Komunalnej w Bogatyni"/>
  </r>
  <r>
    <s v="83."/>
    <s v="MIEJSKI ZAKŁAD GOSPODARKI KOMUNALNEJ"/>
    <s v="Turow\"/>
    <n v="15"/>
    <s v="Bogatynia"/>
    <s v="59-920"/>
    <s v="Bogatynia"/>
    <x v="82"/>
    <s v="1820348"/>
    <s v="Tauron Dystrybucja S.A."/>
    <s v="Tauron Sprzedaż sp. z o.o."/>
    <x v="4"/>
    <n v="1"/>
    <n v="8.0000000000000002E-3"/>
    <n v="8.0000000000000002E-3"/>
    <n v="0"/>
    <s v="01.09.2020 r."/>
    <s v="pierwsza"/>
    <s v="Gmina  Bogatynia"/>
    <s v="Miejski Zakład Gospodarki Komunalnej w Bogatyni"/>
  </r>
  <r>
    <s v="84."/>
    <s v="MZGK BUDYNEK SZKOŁY ZAKWATEROWANIE POWODZIAN"/>
    <s v="Polna"/>
    <n v="9"/>
    <s v="Bogatynia"/>
    <s v="59-920"/>
    <s v="Bogatynia"/>
    <x v="83"/>
    <s v="93781543"/>
    <s v="Tauron Dystrybucja S.A."/>
    <s v="Tauron Sprzedaż sp. z o.o."/>
    <x v="4"/>
    <n v="40"/>
    <n v="5.0389999999999997"/>
    <n v="5.0389999999999997"/>
    <n v="0"/>
    <s v="01.09.2020 r."/>
    <s v="pierwsza"/>
    <s v="Gmina  Bogatynia"/>
    <s v="Miejski Zakład Gospodarki Komunalnej w Bogatyni"/>
  </r>
  <r>
    <s v="85."/>
    <s v="MZGK - OŚWIETLENIE KLATKI SCHODOWEJ"/>
    <s v="Piastowska"/>
    <n v="9"/>
    <s v="Bogatynia"/>
    <s v="59-920"/>
    <s v="Bogatynia"/>
    <x v="84"/>
    <s v="1982070"/>
    <s v="Tauron Dystrybucja S.A."/>
    <s v="Tauron Sprzedaż sp. z o.o."/>
    <x v="4"/>
    <n v="2"/>
    <n v="4.2000000000000003E-2"/>
    <n v="4.2000000000000003E-2"/>
    <n v="0"/>
    <s v="01.09.2020 r."/>
    <s v="pierwsza"/>
    <s v="Gmina  Bogatynia"/>
    <s v="Miejski Zakład Gospodarki Komunalnej w Bogatyni"/>
  </r>
  <r>
    <s v="86."/>
    <s v="MZGK KLATKA SCHODOWA"/>
    <s v="Jana Zamoyskiego"/>
    <n v="11"/>
    <s v="Bogatynia"/>
    <s v="59-920"/>
    <s v="Bogatynia"/>
    <x v="85"/>
    <s v="1982123"/>
    <s v="Tauron Dystrybucja S.A."/>
    <s v="Tauron Sprzedaż sp. z o.o."/>
    <x v="4"/>
    <n v="5"/>
    <n v="0.14699999999999999"/>
    <n v="0.14699999999999999"/>
    <n v="0"/>
    <s v="01.11.2020 r."/>
    <s v="pierwsza"/>
    <s v="Gmina  Bogatynia"/>
    <s v="Miejski Zakład Gospodarki Komunalnej w Bogatyni"/>
  </r>
  <r>
    <s v="87."/>
    <s v="MZGK KLATKA SCHODOWA"/>
    <s v="Jana Kochanowskiego"/>
    <n v="7"/>
    <s v="Bogatynia"/>
    <s v="59-920"/>
    <s v="Bogatynia"/>
    <x v="86"/>
    <s v="1982121"/>
    <s v="Tauron Dystrybucja S.A."/>
    <s v="Tauron Sprzedaż sp. z o.o."/>
    <x v="4"/>
    <n v="5"/>
    <n v="0.05"/>
    <n v="0.05"/>
    <n v="0"/>
    <s v="01.11.2020 r."/>
    <s v="pierwsza"/>
    <s v="Gmina  Bogatynia"/>
    <s v="Miejski Zakład Gospodarki Komunalnej w Bogatyni"/>
  </r>
  <r>
    <s v="88."/>
    <s v="MZGK KLATKA SCHODOWA"/>
    <s v="Fryderyka Chopina"/>
    <n v="3"/>
    <s v="Bogatynia"/>
    <s v="59-920"/>
    <s v="Bogatynia"/>
    <x v="87"/>
    <s v="1974630"/>
    <s v="Tauron Dystrybucja S.A."/>
    <s v="Tauron Sprzedaż sp. z o.o."/>
    <x v="4"/>
    <n v="5.3"/>
    <n v="0.14499999999999999"/>
    <n v="0.14499999999999999"/>
    <n v="0"/>
    <s v="01.09.2020 r."/>
    <s v="pierwsza"/>
    <s v="Gmina  Bogatynia"/>
    <s v="Miejski Zakład Gospodarki Komunalnej w Bogatyni"/>
  </r>
  <r>
    <s v="89."/>
    <s v="MZGK - OŚWIETLENIE KLATKI SCHODOWEJ"/>
    <s v="Generała Stefana Grota-Roweckiego "/>
    <n v="11"/>
    <s v="Bogatynia"/>
    <s v="59-920"/>
    <s v="Bogatynia"/>
    <x v="88"/>
    <s v="92950038"/>
    <s v="Tauron Dystrybucja S.A."/>
    <s v="Tauron Sprzedaż sp. z o.o."/>
    <x v="4"/>
    <n v="1"/>
    <n v="1.2999999999999999E-2"/>
    <n v="1.2999999999999999E-2"/>
    <n v="0"/>
    <s v="01.09.2020 r."/>
    <s v="pierwsza"/>
    <s v="Gmina  Bogatynia"/>
    <s v="Miejski Zakład Gospodarki Komunalnej w Bogatyni"/>
  </r>
  <r>
    <s v="90."/>
    <s v="MZGK"/>
    <s v="Skłodowskiej Curie"/>
    <s v="33C"/>
    <s v="Bogatynia"/>
    <s v="59-920"/>
    <s v="Bogatynia"/>
    <x v="89"/>
    <s v="94136067"/>
    <s v="Tauron Dystrybucja S.A."/>
    <s v="Tauron Sprzedaż sp. z o.o."/>
    <x v="4"/>
    <n v="16"/>
    <n v="2.2989999999999999"/>
    <n v="2.2989999999999999"/>
    <n v="0"/>
    <s v="01.09.2020 r."/>
    <s v="pierwsza"/>
    <s v="Gmina  Bogatynia"/>
    <s v="Miejski Zakład Gospodarki Komunalnej w Bogatyni"/>
  </r>
  <r>
    <s v="91."/>
    <s v="MZGK"/>
    <s v="Skłodowskiej Curie"/>
    <n v="35"/>
    <s v="Bogatynia"/>
    <s v="59-920"/>
    <s v="Bogatynia"/>
    <x v="90"/>
    <s v="94136065"/>
    <s v="Tauron Dystrybucja S.A."/>
    <s v="Tauron Sprzedaż sp. z o.o."/>
    <x v="4"/>
    <n v="16"/>
    <n v="1.4159999999999999"/>
    <n v="1.4159999999999999"/>
    <n v="0"/>
    <s v="01.09.2020 r."/>
    <s v="pierwsza"/>
    <s v="Gmina  Bogatynia"/>
    <s v="Miejski Zakład Gospodarki Komunalnej w Bogatyni"/>
  </r>
  <r>
    <s v="92."/>
    <s v="MZGK KLATKA SCHODOWA"/>
    <s v="Pocztowa"/>
    <s v="13A"/>
    <s v="Bogatynia"/>
    <s v="59-920"/>
    <s v="Bogatynia"/>
    <x v="91"/>
    <s v="95232199"/>
    <s v="Tauron Dystrybucja S.A."/>
    <s v="Tauron Sprzedaż sp. z o.o."/>
    <x v="4"/>
    <n v="5"/>
    <n v="9.8000000000000004E-2"/>
    <n v="9.8000000000000004E-2"/>
    <n v="0"/>
    <s v="01.11.2020 r."/>
    <s v="pierwsza"/>
    <s v="Gmina  Bogatynia"/>
    <s v="Miejski Zakład Gospodarki Komunalnej w Bogatyni"/>
  </r>
  <r>
    <s v="93."/>
    <s v="MZGK HOTEL ''GÓRNIK''"/>
    <s v="Pocztowa"/>
    <n v="2"/>
    <s v="Bogatynia"/>
    <s v="59-920"/>
    <s v="Bogatynia"/>
    <x v="92"/>
    <s v="95385603"/>
    <s v="Tauron Dystrybucja S.A."/>
    <s v="Tauron Sprzedaż sp. z o.o."/>
    <x v="4"/>
    <n v="40"/>
    <n v="24.314"/>
    <n v="24.314"/>
    <n v="0"/>
    <s v="01.09.2020 r."/>
    <s v="pierwsza"/>
    <s v="Gmina  Bogatynia"/>
    <s v="Miejski Zakład Gospodarki Komunalnej w Bogatyni"/>
  </r>
  <r>
    <s v="94."/>
    <s v="MZGK - KLATKA SCHODOWA"/>
    <s v="Przodowników Pracy"/>
    <n v="1"/>
    <s v="Bogatynia"/>
    <s v="59-920"/>
    <s v="Bogatynia"/>
    <x v="93"/>
    <s v="97035886"/>
    <s v="Tauron Dystrybucja S.A."/>
    <s v="Tauron Sprzedaż sp. z o.o."/>
    <x v="4"/>
    <n v="5"/>
    <n v="3.5000000000000003E-2"/>
    <n v="3.5000000000000003E-2"/>
    <n v="0"/>
    <s v="01.11.2020 r."/>
    <s v="pierwsza"/>
    <s v="Gmina  Bogatynia"/>
    <s v="Miejski Zakład Gospodarki Komunalnej w Bogatyni"/>
  </r>
  <r>
    <s v="95."/>
    <s v="MZGK KLATKA SCHODOWA"/>
    <s v="Stanisława Moniuszki"/>
    <n v="7"/>
    <s v="Bogatynia"/>
    <s v="59-920"/>
    <s v="Bogatynia"/>
    <x v="94"/>
    <s v="97035838"/>
    <s v="Tauron Dystrybucja S.A."/>
    <s v="Tauron Sprzedaż sp. z o.o."/>
    <x v="4"/>
    <n v="5"/>
    <n v="0.13600000000000001"/>
    <n v="0.13600000000000001"/>
    <n v="0"/>
    <s v="01.11.2020 r."/>
    <s v="pierwsza"/>
    <s v="Gmina  Bogatynia"/>
    <s v="Miejski Zakład Gospodarki Komunalnej w Bogatyni"/>
  </r>
  <r>
    <s v="96."/>
    <s v="MZGK - KLATKA SCHODOWA"/>
    <s v="Dobra"/>
    <n v="10"/>
    <s v="Bogatynia"/>
    <s v="59-920"/>
    <s v="Bogatynia"/>
    <x v="95"/>
    <s v="70090592"/>
    <s v="Tauron Dystrybucja S.A."/>
    <s v="Tauron Sprzedaż sp. z o.o."/>
    <x v="4"/>
    <n v="5"/>
    <n v="0.20300000000000001"/>
    <n v="0.20300000000000001"/>
    <n v="0"/>
    <s v="01.11.2020 r."/>
    <s v="pierwsza"/>
    <s v="Gmina  Bogatynia"/>
    <s v="Miejski Zakład Gospodarki Komunalnej w Bogatyni"/>
  </r>
  <r>
    <s v="97."/>
    <s v="MZGK KLATKA SCHODOWA"/>
    <s v="Dobra"/>
    <n v="5"/>
    <s v="Bogatynia"/>
    <s v="59-920"/>
    <s v="Bogatynia"/>
    <x v="96"/>
    <s v="70090515"/>
    <s v="Tauron Dystrybucja S.A."/>
    <s v="Tauron Sprzedaż sp. z o.o."/>
    <x v="4"/>
    <n v="5"/>
    <n v="0.16"/>
    <n v="0.16"/>
    <n v="0"/>
    <s v="01.11.2020 r."/>
    <s v="pierwsza"/>
    <s v="Gmina  Bogatynia"/>
    <s v="Miejski Zakład Gospodarki Komunalnej w Bogatyni"/>
  </r>
  <r>
    <s v="98."/>
    <s v="MZGK KLATKA SCHODOWA"/>
    <s v="Środkowa"/>
    <n v="3"/>
    <s v="Bogatynia"/>
    <s v="59-920"/>
    <s v="Bogatynia"/>
    <x v="97"/>
    <s v="70090066"/>
    <s v="Tauron Dystrybucja S.A."/>
    <s v="Tauron Sprzedaż sp. z o.o."/>
    <x v="4"/>
    <n v="5"/>
    <n v="2.1999999999999999E-2"/>
    <n v="2.1999999999999999E-2"/>
    <n v="0"/>
    <s v="01.11.2020 r."/>
    <s v="pierwsza"/>
    <s v="Gmina  Bogatynia"/>
    <s v="Miejski Zakład Gospodarki Komunalnej w Bogatyni"/>
  </r>
  <r>
    <s v="99."/>
    <s v="MZGK - KAPLICA"/>
    <s v="Mostowa"/>
    <s v="-"/>
    <s v="Porajów"/>
    <s v="59-921"/>
    <s v="Sieniawka"/>
    <x v="98"/>
    <s v="9170567"/>
    <s v="Tauron Dystrybucja S.A."/>
    <s v="Tauron Sprzedaż sp. z o.o."/>
    <x v="1"/>
    <n v="16"/>
    <n v="0.251"/>
    <n v="0.251"/>
    <n v="0"/>
    <s v="01.11.2020 r."/>
    <s v="pierwsza"/>
    <s v="Gmina  Bogatynia"/>
    <s v="Miejski Zakład Gospodarki Komunalnej w Bogatyni"/>
  </r>
  <r>
    <s v="100."/>
    <s v="MZGK KLATKA SCHODOWA"/>
    <s v="Poniatowskiego"/>
    <n v="3"/>
    <s v="Porajów"/>
    <s v="59-921"/>
    <s v="Sieniawka"/>
    <x v="99"/>
    <s v="1512284"/>
    <s v="Tauron Dystrybucja S.A."/>
    <s v="Tauron Sprzedaż sp. z o.o."/>
    <x v="4"/>
    <n v="5"/>
    <n v="8.0000000000000002E-3"/>
    <n v="8.0000000000000002E-3"/>
    <n v="0"/>
    <s v="01.11.2020 r."/>
    <s v="pierwsza"/>
    <s v="Gmina  Bogatynia"/>
    <s v="Miejski Zakład Gospodarki Komunalnej w Bogatyni"/>
  </r>
  <r>
    <s v="101."/>
    <s v="MZGK KLATKA SCHODOWA"/>
    <s v="Spokojna"/>
    <n v="8"/>
    <s v="Porajów"/>
    <s v="59-921"/>
    <s v="Sieniawka"/>
    <x v="100"/>
    <s v="22603023"/>
    <s v="Tauron Dystrybucja S.A."/>
    <s v="Tauron Sprzedaż sp. z o.o."/>
    <x v="4"/>
    <n v="4"/>
    <n v="3.0000000000000001E-3"/>
    <n v="3.0000000000000001E-3"/>
    <n v="0"/>
    <s v="01.11.2020 r."/>
    <s v="pierwsza"/>
    <s v="Gmina  Bogatynia"/>
    <s v="Miejski Zakład Gospodarki Komunalnej w Bogatyni"/>
  </r>
  <r>
    <s v="102."/>
    <s v="MZGK KLATKA SCHODOWA"/>
    <s v="Zdrojowa"/>
    <n v="4"/>
    <s v="Opolno Zdrój"/>
    <s v="59-921 "/>
    <s v="Bogatynia"/>
    <x v="101"/>
    <s v="1513215"/>
    <s v="Tauron Dystrybucja S.A."/>
    <s v="Tauron Sprzedaż sp. z o.o."/>
    <x v="4"/>
    <n v="5.3"/>
    <n v="6.0999999999999999E-2"/>
    <n v="6.0999999999999999E-2"/>
    <n v="0"/>
    <s v="01.09.2020 r."/>
    <s v="pierwsza"/>
    <s v="Gmina  Bogatynia"/>
    <s v="Miejski Zakład Gospodarki Komunalnej w Bogatyni"/>
  </r>
  <r>
    <s v="103."/>
    <s v="MZGK ZASILANIE POMPY CO"/>
    <s v="Bogatyńska"/>
    <n v="6"/>
    <s v="Opolno Zdrój"/>
    <s v="59-921 "/>
    <s v="Bogatynia"/>
    <x v="102"/>
    <s v="71149975"/>
    <s v="Tauron Dystrybucja S.A."/>
    <s v="Tauron Sprzedaż sp. z o.o."/>
    <x v="1"/>
    <n v="21"/>
    <n v="0.51600000000000001"/>
    <n v="0.51600000000000001"/>
    <n v="0"/>
    <s v="01.11.2020 r."/>
    <s v="pierwsza"/>
    <s v="Gmina  Bogatynia"/>
    <s v="Miejski Zakład Gospodarki Komunalnej w Bogatyni"/>
  </r>
  <r>
    <s v="104."/>
    <s v="MZGK KLATKA SCHODOWA"/>
    <s v="Główna"/>
    <n v="18"/>
    <s v="Kopaczów"/>
    <s v="59-921 "/>
    <s v="Bogatynia"/>
    <x v="103"/>
    <s v="29548865"/>
    <s v="Tauron Dystrybucja S.A."/>
    <s v="Tauron Sprzedaż sp. z o.o."/>
    <x v="4"/>
    <n v="5"/>
    <n v="3.5999999999999997E-2"/>
    <n v="3.5999999999999997E-2"/>
    <n v="0"/>
    <s v="01.11.2020 r."/>
    <s v="pierwsza"/>
    <s v="Gmina  Bogatynia"/>
    <s v="Miejski Zakład Gospodarki Komunalnej w Bogatyni"/>
  </r>
  <r>
    <s v="105."/>
    <s v="MZGK KLATKA SCHODOWA"/>
    <s v="-"/>
    <n v="102"/>
    <s v="Krzewina"/>
    <s v="59-916"/>
    <s v="Bogatynia"/>
    <x v="104"/>
    <s v="7432281"/>
    <s v="Tauron Dystrybucja S.A."/>
    <s v="Tauron Sprzedaż sp. z o.o."/>
    <x v="4"/>
    <n v="16"/>
    <n v="0.05"/>
    <n v="0.05"/>
    <n v="0"/>
    <s v="01.11.2020 r."/>
    <s v="pierwsza"/>
    <s v="Gmina  Bogatynia"/>
    <s v="Miejski Zakład Gospodarki Komunalnej w Bogatyni"/>
  </r>
  <r>
    <s v="106."/>
    <s v="MZGK KLATKA SCHODOWA"/>
    <s v="Kasztanowa"/>
    <n v="16"/>
    <s v="Opolno Zdrój"/>
    <s v="59-921 "/>
    <s v="Bogatynia"/>
    <x v="105"/>
    <s v="29992017"/>
    <s v="Tauron Dystrybucja S.A."/>
    <s v="Tauron Sprzedaż sp. z o.o."/>
    <x v="4"/>
    <n v="5"/>
    <n v="9.0999999999999998E-2"/>
    <n v="9.0999999999999998E-2"/>
    <n v="0"/>
    <s v="01.11.2020 r."/>
    <s v="pierwsza"/>
    <s v="Gmina  Bogatynia"/>
    <s v="Miejski Zakład Gospodarki Komunalnej w Bogatyni"/>
  </r>
  <r>
    <s v="107."/>
    <s v="MZGK KLATKA SCHODOWA"/>
    <s v="Kasztanowa"/>
    <n v="6"/>
    <s v="Opolno Zdrój"/>
    <s v="59-921 "/>
    <s v="Bogatynia"/>
    <x v="106"/>
    <s v="80679065"/>
    <s v="Tauron Dystrybucja S.A."/>
    <s v="Tauron Sprzedaż sp. z o.o."/>
    <x v="4"/>
    <n v="5"/>
    <n v="7.0000000000000001E-3"/>
    <n v="7.0000000000000001E-3"/>
    <n v="0"/>
    <s v="01.11.2020 r."/>
    <s v="pierwsza"/>
    <s v="Gmina  Bogatynia"/>
    <s v="Miejski Zakład Gospodarki Komunalnej w Bogatyni"/>
  </r>
  <r>
    <s v="108."/>
    <s v="MZGK KLATKA SCHODOWA"/>
    <s v="Młodych Energetyków"/>
    <n v="46"/>
    <s v="Bogatynia"/>
    <s v="59-920"/>
    <s v="Bogatynia"/>
    <x v="107"/>
    <s v="1607922"/>
    <s v="Tauron Dystrybucja S.A."/>
    <s v="Tauron Sprzedaż sp. z o.o."/>
    <x v="4"/>
    <n v="5"/>
    <n v="5.6000000000000001E-2"/>
    <n v="5.6000000000000001E-2"/>
    <n v="0"/>
    <s v="01.11.2020 r."/>
    <s v="pierwsza"/>
    <s v="Gmina  Bogatynia"/>
    <s v="Miejski Zakład Gospodarki Komunalnej w Bogatyni"/>
  </r>
  <r>
    <s v="109."/>
    <s v="MZGK BUDYNEK PO BYŁEJ STRAŻY"/>
    <s v="-"/>
    <n v="21"/>
    <s v="Lutogniewice"/>
    <s v="59-916"/>
    <s v="Bogatynia"/>
    <x v="108"/>
    <s v="81009375"/>
    <s v="Tauron Dystrybucja S.A."/>
    <s v="Tauron Sprzedaż sp. z o.o."/>
    <x v="1"/>
    <n v="1"/>
    <n v="2.5999999999999999E-2"/>
    <n v="2.5999999999999999E-2"/>
    <n v="0"/>
    <s v="01.11.2020 r."/>
    <s v="pierwsza"/>
    <s v="Gmina  Bogatynia"/>
    <s v="Miejski Zakład Gospodarki Komunalnej w Bogatyni"/>
  </r>
  <r>
    <s v="110."/>
    <s v="MZGK KLATKA SCHODOWA"/>
    <s v="Młodych Energetyków"/>
    <n v="26"/>
    <s v="Bogatynia"/>
    <s v="59-920"/>
    <s v="Bogatynia"/>
    <x v="109"/>
    <s v="83300452"/>
    <s v="Tauron Dystrybucja S.A."/>
    <s v="Tauron Sprzedaż sp. z o.o."/>
    <x v="4"/>
    <n v="5"/>
    <n v="3.3000000000000002E-2"/>
    <n v="3.3000000000000002E-2"/>
    <n v="0"/>
    <s v="01.11.2020 r."/>
    <s v="pierwsza"/>
    <s v="Gmina  Bogatynia"/>
    <s v="Miejski Zakład Gospodarki Komunalnej w Bogatyni"/>
  </r>
  <r>
    <s v="111."/>
    <s v="MZGK KLATKA SCHODOWA"/>
    <s v="Spokojna"/>
    <s v="4B"/>
    <s v="Porajów"/>
    <s v="59-921"/>
    <s v="Sieniawka"/>
    <x v="110"/>
    <s v="83887784"/>
    <s v="Tauron Dystrybucja S.A."/>
    <s v="Tauron Sprzedaż sp. z o.o."/>
    <x v="4"/>
    <n v="4"/>
    <n v="1.2E-2"/>
    <n v="1.2E-2"/>
    <n v="0"/>
    <s v="01.11.2020 r."/>
    <s v="pierwsza"/>
    <s v="Gmina  Bogatynia"/>
    <s v="Miejski Zakład Gospodarki Komunalnej w Bogatyni"/>
  </r>
  <r>
    <s v="112."/>
    <s v="STRAŻ MIEJSKA"/>
    <s v="Słowiańska"/>
    <n v="8"/>
    <s v="Bogatynia"/>
    <s v="59-920"/>
    <s v="Bogatynia"/>
    <x v="111"/>
    <s v="9406645"/>
    <s v="Tauron Dystrybucja S.A."/>
    <s v="Tauron Sprzedaż sp. z o.o."/>
    <x v="1"/>
    <n v="10.3"/>
    <n v="6.0289999999999999"/>
    <n v="6.0289999999999999"/>
    <n v="0"/>
    <s v="01.09.2020 r."/>
    <s v="pierwsza"/>
    <s v="Gmina  Bogatynia"/>
    <s v="Miejski Zakład Gospodarki Komunalnej w Bogatyni"/>
  </r>
  <r>
    <s v="113."/>
    <s v="Budynek wielorodzinny"/>
    <s v="Ignacego Daszyńskiego"/>
    <n v="53"/>
    <s v="Bogatynia"/>
    <s v="59-920"/>
    <s v="Bogatynia"/>
    <x v="112"/>
    <s v="3376300"/>
    <s v="Tauron Dystrybucja S.A."/>
    <s v="Tauron Sprzedaż sp. z o.o."/>
    <x v="4"/>
    <n v="58"/>
    <n v="13.382"/>
    <n v="13.382"/>
    <n v="0"/>
    <s v="01.09.2020 r."/>
    <s v="pierwsza"/>
    <s v="Gmina  Bogatynia"/>
    <s v="Miejski Zakład Gospodarki Komunalnej w Bogatyni"/>
  </r>
  <r>
    <s v="114."/>
    <s v="SZPITAL (BUDYNEK 13)"/>
    <s v="Rolnicza"/>
    <n v="25"/>
    <s v="Bogatynia"/>
    <s v="59-921"/>
    <s v="Bogatynia"/>
    <x v="113"/>
    <s v="1273521"/>
    <s v="Tauron Dystrybucja S.A."/>
    <s v="Tauron Sprzedaż sp. z o.o."/>
    <x v="4"/>
    <n v="100"/>
    <n v="93.061999999999998"/>
    <n v="93.061999999999998"/>
    <n v="0"/>
    <s v="01.09.2020 r."/>
    <s v="pierwsza"/>
    <s v="Gmina  Bogatynia"/>
    <s v="Miejski Zakład Gospodarki Komunalnej w Bogatyni"/>
  </r>
  <r>
    <s v="115."/>
    <s v="SZPITAL A -(BUDYNEK 1)"/>
    <s v="Rolnicza"/>
    <n v="25"/>
    <s v="Bogatynia"/>
    <s v="59-921"/>
    <s v="Bogatynia"/>
    <x v="114"/>
    <s v="4057524"/>
    <s v="Tauron Dystrybucja S.A."/>
    <s v="Tauron Sprzedaż sp. z o.o."/>
    <x v="4"/>
    <n v="100"/>
    <n v="108.015"/>
    <n v="108.015"/>
    <n v="0"/>
    <s v="01.09.2020 r."/>
    <s v="pierwsza"/>
    <s v="Gmina  Bogatynia"/>
    <s v="Miejski Zakład Gospodarki Komunalnej w Bogatyn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22:F28" firstHeaderRow="0" firstDataRow="1" firstDataCol="1"/>
  <pivotFields count="20">
    <pivotField showAll="0"/>
    <pivotField showAll="0"/>
    <pivotField showAll="0"/>
    <pivotField showAll="0"/>
    <pivotField showAll="0"/>
    <pivotField showAll="0"/>
    <pivotField showAll="0"/>
    <pivotField dataField="1" showAll="0">
      <items count="76">
        <item x="38"/>
        <item x="2"/>
        <item x="3"/>
        <item x="13"/>
        <item x="59"/>
        <item x="24"/>
        <item x="42"/>
        <item x="30"/>
        <item x="60"/>
        <item x="22"/>
        <item x="46"/>
        <item x="4"/>
        <item x="53"/>
        <item x="61"/>
        <item x="23"/>
        <item x="17"/>
        <item x="64"/>
        <item x="16"/>
        <item x="41"/>
        <item x="39"/>
        <item x="25"/>
        <item x="20"/>
        <item x="9"/>
        <item x="69"/>
        <item x="14"/>
        <item x="32"/>
        <item x="72"/>
        <item x="54"/>
        <item x="47"/>
        <item x="12"/>
        <item x="63"/>
        <item x="35"/>
        <item x="27"/>
        <item x="18"/>
        <item x="40"/>
        <item x="43"/>
        <item x="73"/>
        <item x="1"/>
        <item x="45"/>
        <item x="8"/>
        <item x="56"/>
        <item x="55"/>
        <item x="71"/>
        <item x="10"/>
        <item x="31"/>
        <item x="52"/>
        <item x="26"/>
        <item x="50"/>
        <item x="11"/>
        <item x="57"/>
        <item x="68"/>
        <item x="49"/>
        <item x="21"/>
        <item x="66"/>
        <item x="33"/>
        <item x="5"/>
        <item x="6"/>
        <item x="67"/>
        <item x="65"/>
        <item x="37"/>
        <item x="34"/>
        <item x="28"/>
        <item x="19"/>
        <item x="29"/>
        <item x="48"/>
        <item x="36"/>
        <item x="15"/>
        <item x="74"/>
        <item x="62"/>
        <item x="51"/>
        <item x="44"/>
        <item x="58"/>
        <item x="70"/>
        <item x="7"/>
        <item x="0"/>
        <item t="default"/>
      </items>
    </pivotField>
    <pivotField showAll="0"/>
    <pivotField showAll="0"/>
    <pivotField showAll="0"/>
    <pivotField axis="axisRow" showAll="0">
      <items count="6">
        <item x="3"/>
        <item x="2"/>
        <item x="1"/>
        <item x="4"/>
        <item x="0"/>
        <item t="default"/>
      </items>
    </pivotField>
    <pivotField showAll="0"/>
    <pivotField dataField="1" numFmtId="164" showAll="0"/>
    <pivotField dataField="1" numFmtId="164" showAll="0"/>
    <pivotField dataField="1" numFmtId="164" showAll="0"/>
    <pivotField showAll="0"/>
    <pivotField showAll="0"/>
    <pivotField showAl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[MWh] w okresie obowiązywania umowy " fld="13" baseField="0" baseItem="0" numFmtId="164"/>
    <dataField name="Łączne zużycie energii elektrycznej [MWh] w okresie obowiązywania umowy - I strefa " fld="14" baseField="0" baseItem="0" numFmtId="164"/>
    <dataField name="Łączne zużycie energii elektrycznej [MWh] w okresie obowiązywania umowy - II strefa " fld="15" baseField="0" baseItem="0" numFmtId="164"/>
    <dataField name="Ilość PPE" fld="7" subtotal="count" baseField="0" baseItem="0"/>
  </dataFields>
  <formats count="15"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11" type="button" dataOnly="0" labelOnly="1" outline="0" axis="axisRow" fieldPosition="0"/>
    </format>
    <format dxfId="11">
      <pivotArea dataOnly="0" labelOnly="1" fieldPosition="0">
        <references count="1">
          <reference field="11" count="0"/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11" type="button" dataOnly="0" labelOnly="1" outline="0" axis="axisRow" fieldPosition="0"/>
    </format>
    <format dxfId="5">
      <pivotArea dataOnly="0" labelOnly="1" fieldPosition="0">
        <references count="1">
          <reference field="11" count="0"/>
        </references>
      </pivotArea>
    </format>
    <format dxfId="4">
      <pivotArea dataOnly="0" labelOnly="1" grandRow="1" outline="0" fieldPosition="0"/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field="11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0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przestawna3" cacheId="1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32:F38" firstHeaderRow="0" firstDataRow="1" firstDataCol="1"/>
  <pivotFields count="20">
    <pivotField showAll="0"/>
    <pivotField showAll="0"/>
    <pivotField showAll="0"/>
    <pivotField showAll="0"/>
    <pivotField showAll="0"/>
    <pivotField showAll="0"/>
    <pivotField showAll="0"/>
    <pivotField dataField="1" showAll="0">
      <items count="116">
        <item x="12"/>
        <item x="15"/>
        <item x="82"/>
        <item x="88"/>
        <item x="19"/>
        <item x="84"/>
        <item x="21"/>
        <item x="24"/>
        <item x="33"/>
        <item x="11"/>
        <item x="39"/>
        <item x="40"/>
        <item x="25"/>
        <item x="35"/>
        <item x="32"/>
        <item x="41"/>
        <item x="71"/>
        <item x="48"/>
        <item x="13"/>
        <item x="49"/>
        <item x="100"/>
        <item x="85"/>
        <item x="17"/>
        <item x="98"/>
        <item x="80"/>
        <item x="60"/>
        <item x="50"/>
        <item x="23"/>
        <item x="91"/>
        <item x="105"/>
        <item x="94"/>
        <item x="103"/>
        <item x="14"/>
        <item x="31"/>
        <item x="104"/>
        <item x="43"/>
        <item x="92"/>
        <item x="38"/>
        <item x="2"/>
        <item x="26"/>
        <item x="93"/>
        <item x="108"/>
        <item x="68"/>
        <item x="74"/>
        <item x="99"/>
        <item x="78"/>
        <item x="7"/>
        <item x="16"/>
        <item x="10"/>
        <item x="79"/>
        <item x="73"/>
        <item x="66"/>
        <item x="77"/>
        <item x="106"/>
        <item x="95"/>
        <item x="67"/>
        <item x="97"/>
        <item x="63"/>
        <item x="62"/>
        <item x="64"/>
        <item x="102"/>
        <item x="18"/>
        <item x="72"/>
        <item x="70"/>
        <item x="107"/>
        <item x="6"/>
        <item x="75"/>
        <item x="27"/>
        <item x="110"/>
        <item x="69"/>
        <item x="47"/>
        <item x="59"/>
        <item x="65"/>
        <item x="96"/>
        <item x="81"/>
        <item x="5"/>
        <item x="109"/>
        <item x="86"/>
        <item x="20"/>
        <item x="3"/>
        <item x="4"/>
        <item x="1"/>
        <item x="8"/>
        <item x="45"/>
        <item x="83"/>
        <item x="111"/>
        <item x="87"/>
        <item x="101"/>
        <item x="61"/>
        <item x="42"/>
        <item x="113"/>
        <item x="114"/>
        <item x="34"/>
        <item x="36"/>
        <item x="37"/>
        <item x="112"/>
        <item x="57"/>
        <item x="28"/>
        <item x="9"/>
        <item x="46"/>
        <item x="58"/>
        <item x="30"/>
        <item x="22"/>
        <item x="29"/>
        <item x="0"/>
        <item x="76"/>
        <item x="44"/>
        <item x="54"/>
        <item x="55"/>
        <item x="52"/>
        <item x="53"/>
        <item x="51"/>
        <item x="56"/>
        <item x="89"/>
        <item x="90"/>
        <item t="default"/>
      </items>
    </pivotField>
    <pivotField showAll="0"/>
    <pivotField showAll="0"/>
    <pivotField showAll="0"/>
    <pivotField axis="axisRow" showAll="0">
      <items count="6">
        <item x="1"/>
        <item x="2"/>
        <item x="3"/>
        <item x="4"/>
        <item x="0"/>
        <item t="default"/>
      </items>
    </pivotField>
    <pivotField showAll="0"/>
    <pivotField dataField="1" numFmtId="164" showAll="0"/>
    <pivotField dataField="1" numFmtId="164" showAll="0"/>
    <pivotField dataField="1" numFmtId="164" showAll="0"/>
    <pivotField showAll="0"/>
    <pivotField showAll="0"/>
    <pivotField showAl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[MWh] w okresie obowiązywania umowy " fld="13" baseField="0" baseItem="0" numFmtId="164"/>
    <dataField name="Łączne zużycie energii elektrycznej [MWh] w okresie obowiązywania umowy - I strefa " fld="14" baseField="0" baseItem="0" numFmtId="164"/>
    <dataField name="Łączne zużycie energii elektrycznej [MWh] w okresie obowiązywania umowy - II strefa " fld="15" baseField="0" baseItem="0" numFmtId="164"/>
    <dataField name="Ilość PPE" fld="7" subtotal="count" baseField="0" baseItem="0"/>
  </dataFields>
  <formats count="15"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11" type="button" dataOnly="0" labelOnly="1" outline="0" axis="axisRow" fieldPosition="0"/>
    </format>
    <format dxfId="26">
      <pivotArea dataOnly="0" labelOnly="1" fieldPosition="0">
        <references count="1">
          <reference field="11" count="0"/>
        </references>
      </pivotArea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11" type="button" dataOnly="0" labelOnly="1" outline="0" axis="axisRow" fieldPosition="0"/>
    </format>
    <format dxfId="20">
      <pivotArea dataOnly="0" labelOnly="1" fieldPosition="0">
        <references count="1">
          <reference field="11" count="0"/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">
      <pivotArea field="11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2"/>
  <sheetViews>
    <sheetView showGridLines="0" tabSelected="1" topLeftCell="A7" workbookViewId="0">
      <selection activeCell="A11" sqref="A11:M11"/>
    </sheetView>
  </sheetViews>
  <sheetFormatPr defaultRowHeight="15" x14ac:dyDescent="0.25"/>
  <cols>
    <col min="1" max="1" width="8.28515625" style="32" customWidth="1"/>
    <col min="2" max="2" width="27" style="32" bestFit="1" customWidth="1"/>
    <col min="3" max="3" width="37.5703125" style="32" customWidth="1"/>
    <col min="4" max="4" width="39.42578125" style="32" customWidth="1"/>
    <col min="5" max="5" width="38.7109375" style="32" customWidth="1"/>
    <col min="6" max="6" width="8.7109375" style="32" bestFit="1" customWidth="1"/>
    <col min="7" max="7" width="18.140625" style="32" bestFit="1" customWidth="1"/>
    <col min="8" max="9" width="14" style="32" bestFit="1" customWidth="1"/>
    <col min="10" max="10" width="15.42578125" style="32" bestFit="1" customWidth="1"/>
    <col min="11" max="11" width="14" style="32" bestFit="1" customWidth="1"/>
    <col min="12" max="12" width="9.140625" style="32"/>
    <col min="13" max="13" width="7.28515625" style="32" customWidth="1"/>
    <col min="14" max="14" width="9.140625" style="32"/>
    <col min="15" max="15" width="12.5703125" style="32" bestFit="1" customWidth="1"/>
    <col min="16" max="16384" width="9.140625" style="32"/>
  </cols>
  <sheetData>
    <row r="1" spans="1:15" ht="15" customHeight="1" x14ac:dyDescent="0.25">
      <c r="K1" s="32" t="s">
        <v>117</v>
      </c>
    </row>
    <row r="2" spans="1:15" ht="15" customHeight="1" x14ac:dyDescent="0.25"/>
    <row r="3" spans="1:15" ht="15" customHeight="1" x14ac:dyDescent="0.3">
      <c r="B3" s="59" t="s">
        <v>115</v>
      </c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5" ht="15" customHeight="1" x14ac:dyDescent="0.25"/>
    <row r="5" spans="1:15" ht="15" customHeight="1" x14ac:dyDescent="0.25"/>
    <row r="6" spans="1:15" ht="15" customHeight="1" x14ac:dyDescent="0.3">
      <c r="A6" s="60" t="s">
        <v>787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33"/>
      <c r="O6" s="33"/>
    </row>
    <row r="7" spans="1:15" ht="15" customHeight="1" x14ac:dyDescent="0.25"/>
    <row r="8" spans="1:15" ht="15" customHeight="1" x14ac:dyDescent="0.25"/>
    <row r="9" spans="1:15" ht="15" customHeight="1" x14ac:dyDescent="0.3">
      <c r="A9" s="59" t="s">
        <v>788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34"/>
      <c r="O9" s="34"/>
    </row>
    <row r="10" spans="1:15" ht="15" customHeight="1" x14ac:dyDescent="0.25"/>
    <row r="11" spans="1:15" ht="15" customHeight="1" x14ac:dyDescent="0.25">
      <c r="A11" s="61" t="s">
        <v>803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1:15" ht="15" customHeight="1" x14ac:dyDescent="0.25"/>
    <row r="13" spans="1:15" ht="15" customHeight="1" x14ac:dyDescent="0.25"/>
    <row r="14" spans="1:15" ht="15" customHeight="1" x14ac:dyDescent="0.3">
      <c r="A14" s="59" t="s">
        <v>790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33"/>
      <c r="O14" s="35"/>
    </row>
    <row r="15" spans="1:15" ht="15" customHeight="1" x14ac:dyDescent="0.3">
      <c r="A15" s="57" t="s">
        <v>116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33"/>
    </row>
    <row r="16" spans="1:15" ht="15" customHeight="1" x14ac:dyDescent="0.3">
      <c r="A16" s="57" t="s">
        <v>789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33"/>
    </row>
    <row r="17" spans="1:14" ht="15" customHeight="1" x14ac:dyDescent="0.3">
      <c r="A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3"/>
    </row>
    <row r="18" spans="1:14" ht="15" customHeight="1" x14ac:dyDescent="0.3">
      <c r="A18" s="58" t="s">
        <v>791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</row>
    <row r="19" spans="1:14" ht="15" customHeight="1" x14ac:dyDescent="0.3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1:14" ht="15" customHeight="1" x14ac:dyDescent="0.3">
      <c r="A20" s="42"/>
      <c r="B20" s="37" t="s">
        <v>110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4" ht="15" customHeight="1" x14ac:dyDescent="0.25">
      <c r="B21"/>
      <c r="C21"/>
      <c r="D21"/>
      <c r="E21"/>
      <c r="F21"/>
      <c r="G21"/>
    </row>
    <row r="22" spans="1:14" ht="30" customHeight="1" x14ac:dyDescent="0.25">
      <c r="B22" s="51" t="s">
        <v>111</v>
      </c>
      <c r="C22" s="50" t="s">
        <v>795</v>
      </c>
      <c r="D22" s="50" t="s">
        <v>796</v>
      </c>
      <c r="E22" s="50" t="s">
        <v>797</v>
      </c>
      <c r="F22" s="50" t="s">
        <v>112</v>
      </c>
      <c r="G22"/>
    </row>
    <row r="23" spans="1:14" ht="15" customHeight="1" x14ac:dyDescent="0.25">
      <c r="B23" s="48" t="s">
        <v>10</v>
      </c>
      <c r="C23" s="52">
        <v>6.9320000000000004</v>
      </c>
      <c r="D23" s="52">
        <v>6.9320000000000004</v>
      </c>
      <c r="E23" s="52">
        <v>0</v>
      </c>
      <c r="F23" s="49">
        <v>4</v>
      </c>
      <c r="G23"/>
    </row>
    <row r="24" spans="1:14" ht="15" customHeight="1" x14ac:dyDescent="0.25">
      <c r="B24" s="48" t="s">
        <v>16</v>
      </c>
      <c r="C24" s="52">
        <v>1.4810000000000001</v>
      </c>
      <c r="D24" s="52">
        <v>0.54700000000000004</v>
      </c>
      <c r="E24" s="52">
        <v>0.93400000000000005</v>
      </c>
      <c r="F24" s="49">
        <v>1</v>
      </c>
      <c r="G24"/>
    </row>
    <row r="25" spans="1:14" ht="15" customHeight="1" x14ac:dyDescent="0.25">
      <c r="B25" s="48" t="s">
        <v>19</v>
      </c>
      <c r="C25" s="52">
        <v>10.324999999999999</v>
      </c>
      <c r="D25" s="52">
        <v>3.03</v>
      </c>
      <c r="E25" s="52">
        <v>7.2949999999999999</v>
      </c>
      <c r="F25" s="49">
        <v>2</v>
      </c>
      <c r="G25"/>
    </row>
    <row r="26" spans="1:14" ht="15" customHeight="1" x14ac:dyDescent="0.25">
      <c r="B26" s="48" t="s">
        <v>730</v>
      </c>
      <c r="C26" s="52">
        <v>13.992000000000001</v>
      </c>
      <c r="D26" s="52">
        <v>4.9420000000000002</v>
      </c>
      <c r="E26" s="52">
        <v>9.0500000000000007</v>
      </c>
      <c r="F26" s="49">
        <v>1</v>
      </c>
      <c r="G26"/>
    </row>
    <row r="27" spans="1:14" ht="15" customHeight="1" x14ac:dyDescent="0.25">
      <c r="B27" s="48" t="s">
        <v>118</v>
      </c>
      <c r="C27" s="52">
        <v>594.10599999999999</v>
      </c>
      <c r="D27" s="52">
        <v>209.84800000000001</v>
      </c>
      <c r="E27" s="52">
        <v>384.2580000000001</v>
      </c>
      <c r="F27" s="49">
        <v>67</v>
      </c>
      <c r="G27"/>
    </row>
    <row r="28" spans="1:14" ht="15" customHeight="1" x14ac:dyDescent="0.25">
      <c r="B28" s="48" t="s">
        <v>113</v>
      </c>
      <c r="C28" s="52">
        <v>626.83600000000001</v>
      </c>
      <c r="D28" s="52">
        <v>225.29899999999998</v>
      </c>
      <c r="E28" s="52">
        <v>401.53700000000009</v>
      </c>
      <c r="F28" s="49">
        <v>75</v>
      </c>
      <c r="G28"/>
    </row>
    <row r="29" spans="1:14" ht="15" customHeight="1" x14ac:dyDescent="0.25">
      <c r="B29" s="53"/>
      <c r="C29" s="54"/>
      <c r="D29" s="54"/>
      <c r="E29" s="54"/>
      <c r="F29" s="54"/>
      <c r="G29"/>
    </row>
    <row r="30" spans="1:14" ht="15" customHeight="1" x14ac:dyDescent="0.3">
      <c r="B30" s="37" t="s">
        <v>114</v>
      </c>
      <c r="C30"/>
      <c r="D30"/>
      <c r="E30"/>
      <c r="F30"/>
      <c r="G30"/>
    </row>
    <row r="31" spans="1:14" ht="15" customHeight="1" x14ac:dyDescent="0.25">
      <c r="B31"/>
      <c r="C31"/>
      <c r="D31"/>
      <c r="E31"/>
      <c r="F31"/>
      <c r="G31"/>
    </row>
    <row r="32" spans="1:14" ht="30" customHeight="1" x14ac:dyDescent="0.25">
      <c r="B32" s="51" t="s">
        <v>111</v>
      </c>
      <c r="C32" s="50" t="s">
        <v>795</v>
      </c>
      <c r="D32" s="50" t="s">
        <v>796</v>
      </c>
      <c r="E32" s="50" t="s">
        <v>797</v>
      </c>
      <c r="F32" s="50" t="s">
        <v>112</v>
      </c>
      <c r="G32"/>
    </row>
    <row r="33" spans="2:7" ht="15" customHeight="1" x14ac:dyDescent="0.25">
      <c r="B33" s="48" t="s">
        <v>10</v>
      </c>
      <c r="C33" s="52">
        <v>124.313</v>
      </c>
      <c r="D33" s="52">
        <v>124.313</v>
      </c>
      <c r="E33" s="52">
        <v>0</v>
      </c>
      <c r="F33" s="49">
        <v>46</v>
      </c>
      <c r="G33"/>
    </row>
    <row r="34" spans="2:7" ht="15" customHeight="1" x14ac:dyDescent="0.25">
      <c r="B34" s="48" t="s">
        <v>16</v>
      </c>
      <c r="C34" s="52">
        <v>2.379</v>
      </c>
      <c r="D34" s="52">
        <v>2.0609999999999999</v>
      </c>
      <c r="E34" s="52">
        <v>0.318</v>
      </c>
      <c r="F34" s="49">
        <v>2</v>
      </c>
      <c r="G34"/>
    </row>
    <row r="35" spans="2:7" ht="15" customHeight="1" x14ac:dyDescent="0.25">
      <c r="B35" s="48" t="s">
        <v>468</v>
      </c>
      <c r="C35" s="52">
        <v>167.28299999999999</v>
      </c>
      <c r="D35" s="52">
        <v>167.28299999999999</v>
      </c>
      <c r="E35" s="52">
        <v>0</v>
      </c>
      <c r="F35" s="49">
        <v>7</v>
      </c>
      <c r="G35"/>
    </row>
    <row r="36" spans="2:7" ht="15" customHeight="1" x14ac:dyDescent="0.25">
      <c r="B36" s="48" t="s">
        <v>17</v>
      </c>
      <c r="C36" s="52">
        <v>256.00799999999998</v>
      </c>
      <c r="D36" s="52">
        <v>256.00799999999998</v>
      </c>
      <c r="E36" s="52">
        <v>0</v>
      </c>
      <c r="F36" s="49">
        <v>58</v>
      </c>
      <c r="G36"/>
    </row>
    <row r="37" spans="2:7" ht="15" customHeight="1" x14ac:dyDescent="0.25">
      <c r="B37" s="48" t="s">
        <v>118</v>
      </c>
      <c r="C37" s="52">
        <v>3.6809999999999996</v>
      </c>
      <c r="D37" s="52">
        <v>0.76900000000000002</v>
      </c>
      <c r="E37" s="52">
        <v>2.9119999999999999</v>
      </c>
      <c r="F37" s="49">
        <v>2</v>
      </c>
      <c r="G37"/>
    </row>
    <row r="38" spans="2:7" ht="15" customHeight="1" x14ac:dyDescent="0.25">
      <c r="B38" s="48" t="s">
        <v>113</v>
      </c>
      <c r="C38" s="52">
        <v>553.66399999999976</v>
      </c>
      <c r="D38" s="52">
        <v>550.43399999999986</v>
      </c>
      <c r="E38" s="52">
        <v>3.23</v>
      </c>
      <c r="F38" s="49">
        <v>115</v>
      </c>
      <c r="G38"/>
    </row>
    <row r="39" spans="2:7" ht="15" customHeight="1" x14ac:dyDescent="0.25">
      <c r="B39"/>
      <c r="C39"/>
      <c r="D39"/>
      <c r="E39"/>
      <c r="F39"/>
      <c r="G39"/>
    </row>
    <row r="40" spans="2:7" ht="15" customHeight="1" x14ac:dyDescent="0.25">
      <c r="B40"/>
      <c r="C40"/>
      <c r="D40"/>
      <c r="E40"/>
      <c r="F40"/>
      <c r="G40"/>
    </row>
    <row r="41" spans="2:7" ht="15" customHeight="1" x14ac:dyDescent="0.25">
      <c r="B41"/>
      <c r="C41"/>
      <c r="D41"/>
      <c r="E41"/>
      <c r="F41"/>
      <c r="G41"/>
    </row>
    <row r="42" spans="2:7" ht="15" customHeight="1" x14ac:dyDescent="0.25">
      <c r="B42"/>
      <c r="C42"/>
      <c r="D42"/>
      <c r="E42"/>
      <c r="F42"/>
      <c r="G42"/>
    </row>
    <row r="43" spans="2:7" ht="15" customHeight="1" x14ac:dyDescent="0.25">
      <c r="B43"/>
      <c r="C43"/>
      <c r="D43"/>
      <c r="E43"/>
      <c r="F43"/>
      <c r="G43"/>
    </row>
    <row r="44" spans="2:7" ht="15" customHeight="1" x14ac:dyDescent="0.25">
      <c r="B44"/>
      <c r="C44"/>
      <c r="D44"/>
      <c r="E44"/>
      <c r="F44"/>
      <c r="G44"/>
    </row>
    <row r="45" spans="2:7" ht="15" customHeight="1" x14ac:dyDescent="0.25">
      <c r="B45"/>
      <c r="C45"/>
      <c r="D45"/>
      <c r="E45"/>
      <c r="F45"/>
      <c r="G45"/>
    </row>
    <row r="46" spans="2:7" ht="15" customHeight="1" x14ac:dyDescent="0.25">
      <c r="B46"/>
      <c r="C46"/>
      <c r="D46"/>
      <c r="E46"/>
      <c r="F46"/>
      <c r="G46"/>
    </row>
    <row r="47" spans="2:7" ht="15" customHeight="1" x14ac:dyDescent="0.25">
      <c r="B47"/>
      <c r="C47"/>
      <c r="D47"/>
      <c r="E47"/>
      <c r="F47"/>
      <c r="G47"/>
    </row>
    <row r="48" spans="2:7" ht="15" customHeight="1" x14ac:dyDescent="0.25">
      <c r="B48"/>
      <c r="C48"/>
      <c r="D48"/>
      <c r="E48"/>
      <c r="F48"/>
      <c r="G48"/>
    </row>
    <row r="49" spans="2:7" ht="15" customHeight="1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  <c r="D53"/>
      <c r="E53"/>
      <c r="F53"/>
      <c r="G53"/>
    </row>
    <row r="54" spans="2:7" x14ac:dyDescent="0.25">
      <c r="B54"/>
      <c r="C54"/>
      <c r="D54"/>
      <c r="E54"/>
      <c r="F54"/>
      <c r="G54"/>
    </row>
    <row r="55" spans="2:7" x14ac:dyDescent="0.25">
      <c r="B55"/>
      <c r="C55"/>
      <c r="D55"/>
      <c r="E55"/>
      <c r="F55"/>
      <c r="G55"/>
    </row>
    <row r="56" spans="2:7" x14ac:dyDescent="0.25">
      <c r="B56"/>
      <c r="C56"/>
      <c r="D56"/>
      <c r="E56"/>
      <c r="F56"/>
      <c r="G56"/>
    </row>
    <row r="57" spans="2:7" x14ac:dyDescent="0.25">
      <c r="B57"/>
      <c r="C57"/>
      <c r="D57"/>
      <c r="E57"/>
      <c r="F57"/>
      <c r="G57"/>
    </row>
    <row r="58" spans="2:7" x14ac:dyDescent="0.25">
      <c r="B58"/>
      <c r="C58"/>
      <c r="D58"/>
      <c r="E58"/>
      <c r="F58"/>
      <c r="G58"/>
    </row>
    <row r="59" spans="2:7" x14ac:dyDescent="0.25">
      <c r="B59"/>
      <c r="C59"/>
      <c r="D59"/>
      <c r="E59"/>
      <c r="F59"/>
      <c r="G59"/>
    </row>
    <row r="60" spans="2:7" x14ac:dyDescent="0.25">
      <c r="B60"/>
      <c r="C60"/>
      <c r="D60"/>
      <c r="E60"/>
      <c r="F60"/>
      <c r="G60"/>
    </row>
    <row r="61" spans="2:7" x14ac:dyDescent="0.25">
      <c r="B61"/>
      <c r="C61"/>
      <c r="D61"/>
      <c r="E61"/>
      <c r="F61"/>
      <c r="G61"/>
    </row>
    <row r="62" spans="2:7" x14ac:dyDescent="0.25">
      <c r="B62"/>
      <c r="C62"/>
      <c r="D62"/>
      <c r="E62"/>
      <c r="F62"/>
      <c r="G62"/>
    </row>
    <row r="63" spans="2:7" x14ac:dyDescent="0.25">
      <c r="B63"/>
      <c r="C63"/>
      <c r="D63"/>
      <c r="E63"/>
      <c r="F63"/>
      <c r="G63"/>
    </row>
    <row r="64" spans="2:7" x14ac:dyDescent="0.25">
      <c r="B64"/>
      <c r="C64"/>
      <c r="D64"/>
      <c r="E64"/>
      <c r="F64"/>
      <c r="G64"/>
    </row>
    <row r="65" spans="2:7" x14ac:dyDescent="0.25">
      <c r="B65"/>
      <c r="C65"/>
      <c r="D65"/>
      <c r="E65"/>
      <c r="F65"/>
      <c r="G65"/>
    </row>
    <row r="66" spans="2:7" x14ac:dyDescent="0.25">
      <c r="B66"/>
      <c r="C66"/>
      <c r="D66"/>
      <c r="E66"/>
      <c r="F66"/>
      <c r="G66"/>
    </row>
    <row r="67" spans="2:7" x14ac:dyDescent="0.25">
      <c r="B67"/>
      <c r="C67"/>
      <c r="D67"/>
      <c r="E67"/>
      <c r="F67"/>
      <c r="G67"/>
    </row>
    <row r="68" spans="2:7" x14ac:dyDescent="0.25">
      <c r="B68"/>
      <c r="C68"/>
      <c r="D68"/>
      <c r="E68"/>
      <c r="F68"/>
      <c r="G68"/>
    </row>
    <row r="69" spans="2:7" x14ac:dyDescent="0.25">
      <c r="B69"/>
      <c r="C69"/>
      <c r="D69"/>
      <c r="E69"/>
      <c r="F69"/>
      <c r="G69"/>
    </row>
    <row r="70" spans="2:7" x14ac:dyDescent="0.25">
      <c r="B70"/>
      <c r="C70"/>
      <c r="D70"/>
      <c r="E70"/>
      <c r="F70"/>
      <c r="G70"/>
    </row>
    <row r="71" spans="2:7" x14ac:dyDescent="0.25">
      <c r="B71"/>
      <c r="C71"/>
      <c r="D71"/>
      <c r="E71"/>
      <c r="F71"/>
      <c r="G71"/>
    </row>
    <row r="72" spans="2:7" x14ac:dyDescent="0.25">
      <c r="B72"/>
      <c r="C72"/>
      <c r="D72"/>
      <c r="E72"/>
      <c r="F72"/>
      <c r="G72"/>
    </row>
    <row r="73" spans="2:7" x14ac:dyDescent="0.25">
      <c r="B73"/>
      <c r="C73"/>
      <c r="D73"/>
      <c r="E73"/>
      <c r="F73"/>
      <c r="G73"/>
    </row>
    <row r="74" spans="2:7" x14ac:dyDescent="0.25">
      <c r="B74"/>
      <c r="C74"/>
      <c r="D74"/>
      <c r="E74"/>
      <c r="F74"/>
      <c r="G74"/>
    </row>
    <row r="75" spans="2:7" x14ac:dyDescent="0.25">
      <c r="B75"/>
      <c r="C75"/>
      <c r="D75"/>
      <c r="E75"/>
      <c r="F75"/>
      <c r="G75"/>
    </row>
    <row r="76" spans="2:7" x14ac:dyDescent="0.25">
      <c r="B76"/>
      <c r="C76"/>
      <c r="D76"/>
      <c r="E76"/>
      <c r="F76"/>
      <c r="G76"/>
    </row>
    <row r="77" spans="2:7" x14ac:dyDescent="0.25">
      <c r="B77"/>
      <c r="C77"/>
      <c r="D77"/>
      <c r="E77"/>
      <c r="F77"/>
      <c r="G77"/>
    </row>
    <row r="78" spans="2:7" x14ac:dyDescent="0.25">
      <c r="B78"/>
      <c r="C78"/>
      <c r="D78"/>
      <c r="E78"/>
      <c r="F78"/>
      <c r="G78"/>
    </row>
    <row r="79" spans="2:7" x14ac:dyDescent="0.25">
      <c r="B79"/>
      <c r="C79"/>
      <c r="D79"/>
      <c r="E79"/>
      <c r="F79"/>
      <c r="G79"/>
    </row>
    <row r="80" spans="2:7" x14ac:dyDescent="0.25">
      <c r="B80"/>
      <c r="C80"/>
      <c r="D80"/>
      <c r="E80"/>
      <c r="F80"/>
      <c r="G80"/>
    </row>
    <row r="81" spans="2:7" x14ac:dyDescent="0.25">
      <c r="B81"/>
      <c r="C81"/>
      <c r="D81"/>
      <c r="E81"/>
      <c r="F81"/>
      <c r="G81"/>
    </row>
    <row r="82" spans="2:7" x14ac:dyDescent="0.25">
      <c r="B82"/>
      <c r="C82"/>
      <c r="D82"/>
      <c r="E82"/>
      <c r="F82"/>
      <c r="G82"/>
    </row>
    <row r="83" spans="2:7" x14ac:dyDescent="0.25">
      <c r="B83"/>
      <c r="C83"/>
      <c r="D83"/>
      <c r="E83"/>
      <c r="F83"/>
      <c r="G83"/>
    </row>
    <row r="84" spans="2:7" x14ac:dyDescent="0.25">
      <c r="B84"/>
      <c r="C84"/>
      <c r="D84"/>
      <c r="E84"/>
      <c r="F84"/>
      <c r="G84"/>
    </row>
    <row r="85" spans="2:7" x14ac:dyDescent="0.25">
      <c r="B85"/>
      <c r="C85"/>
      <c r="D85"/>
      <c r="E85"/>
      <c r="F85"/>
      <c r="G85"/>
    </row>
    <row r="86" spans="2:7" x14ac:dyDescent="0.25">
      <c r="B86"/>
      <c r="C86"/>
      <c r="D86"/>
      <c r="E86"/>
      <c r="F86"/>
      <c r="G86"/>
    </row>
    <row r="87" spans="2:7" x14ac:dyDescent="0.25">
      <c r="B87"/>
      <c r="C87"/>
      <c r="D87"/>
      <c r="E87"/>
      <c r="F87"/>
      <c r="G87"/>
    </row>
    <row r="88" spans="2:7" x14ac:dyDescent="0.25">
      <c r="B88"/>
      <c r="C88"/>
      <c r="D88"/>
      <c r="E88"/>
      <c r="F88"/>
      <c r="G88"/>
    </row>
    <row r="89" spans="2:7" x14ac:dyDescent="0.25">
      <c r="B89"/>
      <c r="C89"/>
      <c r="D89"/>
      <c r="E89"/>
      <c r="F89"/>
      <c r="G89"/>
    </row>
    <row r="90" spans="2:7" x14ac:dyDescent="0.25">
      <c r="B90"/>
      <c r="C90"/>
      <c r="D90"/>
      <c r="E90"/>
      <c r="F90"/>
      <c r="G90"/>
    </row>
    <row r="91" spans="2:7" x14ac:dyDescent="0.25">
      <c r="B91"/>
      <c r="C91"/>
      <c r="D91"/>
      <c r="E91"/>
      <c r="F91"/>
      <c r="G91"/>
    </row>
    <row r="92" spans="2:7" x14ac:dyDescent="0.25">
      <c r="B92"/>
      <c r="C92"/>
      <c r="D92"/>
      <c r="E92"/>
      <c r="F92"/>
      <c r="G92"/>
    </row>
    <row r="93" spans="2:7" x14ac:dyDescent="0.25">
      <c r="B93"/>
      <c r="C93"/>
      <c r="D93"/>
      <c r="E93"/>
      <c r="F93"/>
      <c r="G93"/>
    </row>
    <row r="94" spans="2:7" x14ac:dyDescent="0.25">
      <c r="B94"/>
      <c r="C94"/>
      <c r="D94"/>
      <c r="E94"/>
      <c r="F94"/>
      <c r="G94"/>
    </row>
    <row r="95" spans="2:7" x14ac:dyDescent="0.25">
      <c r="B95"/>
      <c r="C95"/>
      <c r="D95"/>
      <c r="E95"/>
      <c r="F95"/>
      <c r="G95"/>
    </row>
    <row r="96" spans="2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x14ac:dyDescent="0.25">
      <c r="B105"/>
      <c r="C105"/>
      <c r="D105"/>
      <c r="E105"/>
      <c r="F105"/>
      <c r="G105"/>
    </row>
    <row r="106" spans="2:7" x14ac:dyDescent="0.25">
      <c r="B106"/>
      <c r="C106"/>
      <c r="D106"/>
      <c r="E106"/>
      <c r="F106"/>
      <c r="G106"/>
    </row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x14ac:dyDescent="0.25">
      <c r="B121"/>
      <c r="C121"/>
      <c r="D121"/>
      <c r="E121"/>
      <c r="F121"/>
      <c r="G121"/>
    </row>
    <row r="122" spans="2:7" x14ac:dyDescent="0.25">
      <c r="B122"/>
      <c r="C122"/>
      <c r="D122"/>
      <c r="E122"/>
      <c r="F122"/>
      <c r="G122"/>
    </row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x14ac:dyDescent="0.25">
      <c r="B137"/>
      <c r="C137"/>
      <c r="D137"/>
      <c r="E137"/>
      <c r="F137"/>
      <c r="G137"/>
    </row>
    <row r="138" spans="2:7" x14ac:dyDescent="0.25">
      <c r="B138"/>
      <c r="C138"/>
      <c r="D138"/>
      <c r="E138"/>
      <c r="F138"/>
      <c r="G138"/>
    </row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x14ac:dyDescent="0.25">
      <c r="B153"/>
      <c r="C153"/>
      <c r="D153"/>
      <c r="E153"/>
      <c r="F153"/>
      <c r="G153"/>
    </row>
    <row r="154" spans="2:7" x14ac:dyDescent="0.25">
      <c r="B154"/>
      <c r="C154"/>
      <c r="D154"/>
      <c r="E154"/>
      <c r="F154"/>
      <c r="G154"/>
    </row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  <row r="278" spans="2:7" x14ac:dyDescent="0.25">
      <c r="B278"/>
      <c r="C278"/>
      <c r="D278"/>
      <c r="E278"/>
      <c r="F278"/>
      <c r="G278"/>
    </row>
    <row r="279" spans="2:7" x14ac:dyDescent="0.25">
      <c r="B279"/>
      <c r="C279"/>
      <c r="D279"/>
      <c r="E279"/>
      <c r="F279"/>
      <c r="G279"/>
    </row>
    <row r="280" spans="2:7" x14ac:dyDescent="0.25">
      <c r="B280"/>
      <c r="C280"/>
      <c r="D280"/>
      <c r="E280"/>
      <c r="F280"/>
      <c r="G280"/>
    </row>
    <row r="281" spans="2:7" x14ac:dyDescent="0.25">
      <c r="B281"/>
      <c r="C281"/>
      <c r="D281"/>
      <c r="E281"/>
      <c r="F281"/>
      <c r="G281"/>
    </row>
    <row r="282" spans="2:7" x14ac:dyDescent="0.25">
      <c r="B282"/>
      <c r="C282"/>
      <c r="D282"/>
      <c r="E282"/>
      <c r="F282"/>
      <c r="G282"/>
    </row>
    <row r="283" spans="2:7" x14ac:dyDescent="0.25">
      <c r="B283"/>
      <c r="C283"/>
      <c r="D283"/>
      <c r="E283"/>
      <c r="F283"/>
      <c r="G283"/>
    </row>
    <row r="284" spans="2:7" x14ac:dyDescent="0.25">
      <c r="B284"/>
      <c r="C284"/>
      <c r="D284"/>
      <c r="E284"/>
      <c r="F284"/>
      <c r="G284"/>
    </row>
    <row r="285" spans="2:7" x14ac:dyDescent="0.25">
      <c r="B285"/>
      <c r="C285"/>
      <c r="D285"/>
      <c r="E285"/>
      <c r="F285"/>
      <c r="G285"/>
    </row>
    <row r="286" spans="2:7" x14ac:dyDescent="0.25">
      <c r="B286"/>
      <c r="C286"/>
      <c r="D286"/>
      <c r="E286"/>
      <c r="F286"/>
      <c r="G286"/>
    </row>
    <row r="287" spans="2:7" x14ac:dyDescent="0.25">
      <c r="B287"/>
      <c r="C287"/>
      <c r="D287"/>
      <c r="E287"/>
      <c r="F287"/>
      <c r="G287"/>
    </row>
    <row r="288" spans="2:7" x14ac:dyDescent="0.25">
      <c r="B288"/>
      <c r="C288"/>
      <c r="D288"/>
      <c r="E288"/>
      <c r="F288"/>
      <c r="G288"/>
    </row>
    <row r="289" spans="2:7" x14ac:dyDescent="0.25">
      <c r="B289"/>
      <c r="C289"/>
      <c r="D289"/>
      <c r="E289"/>
      <c r="F289"/>
      <c r="G289"/>
    </row>
    <row r="290" spans="2:7" x14ac:dyDescent="0.25">
      <c r="B290"/>
      <c r="C290"/>
      <c r="D290"/>
      <c r="E290"/>
      <c r="F290"/>
      <c r="G290"/>
    </row>
    <row r="291" spans="2:7" x14ac:dyDescent="0.25">
      <c r="B291"/>
      <c r="C291"/>
      <c r="D291"/>
      <c r="E291"/>
      <c r="F291"/>
      <c r="G291"/>
    </row>
    <row r="292" spans="2:7" x14ac:dyDescent="0.25">
      <c r="B292"/>
      <c r="C292"/>
      <c r="D292"/>
      <c r="E292"/>
      <c r="F292"/>
      <c r="G292"/>
    </row>
    <row r="293" spans="2:7" x14ac:dyDescent="0.25">
      <c r="B293"/>
      <c r="C293"/>
      <c r="D293"/>
      <c r="E293"/>
      <c r="F293"/>
      <c r="G293"/>
    </row>
    <row r="294" spans="2:7" x14ac:dyDescent="0.25">
      <c r="B294"/>
      <c r="C294"/>
      <c r="D294"/>
      <c r="E294"/>
      <c r="F294"/>
      <c r="G294"/>
    </row>
    <row r="295" spans="2:7" x14ac:dyDescent="0.25">
      <c r="B295"/>
      <c r="C295"/>
      <c r="D295"/>
      <c r="E295"/>
      <c r="F295"/>
      <c r="G295"/>
    </row>
    <row r="296" spans="2:7" x14ac:dyDescent="0.25">
      <c r="B296"/>
      <c r="C296"/>
      <c r="D296"/>
      <c r="E296"/>
      <c r="F296"/>
      <c r="G296"/>
    </row>
    <row r="297" spans="2:7" x14ac:dyDescent="0.25">
      <c r="B297"/>
      <c r="C297"/>
      <c r="D297"/>
      <c r="E297"/>
      <c r="F297"/>
      <c r="G297"/>
    </row>
    <row r="298" spans="2:7" x14ac:dyDescent="0.25">
      <c r="B298"/>
      <c r="C298"/>
      <c r="D298"/>
      <c r="E298"/>
      <c r="F298"/>
      <c r="G298"/>
    </row>
    <row r="299" spans="2:7" x14ac:dyDescent="0.25">
      <c r="B299"/>
      <c r="C299"/>
      <c r="D299"/>
      <c r="E299"/>
      <c r="F299"/>
      <c r="G299"/>
    </row>
    <row r="300" spans="2:7" x14ac:dyDescent="0.25">
      <c r="B300"/>
      <c r="C300"/>
      <c r="D300"/>
      <c r="E300"/>
      <c r="F300"/>
      <c r="G300"/>
    </row>
    <row r="301" spans="2:7" x14ac:dyDescent="0.25">
      <c r="B301"/>
      <c r="C301"/>
      <c r="D301"/>
      <c r="E301"/>
      <c r="F301"/>
      <c r="G301"/>
    </row>
    <row r="302" spans="2:7" x14ac:dyDescent="0.25">
      <c r="B302"/>
      <c r="C302"/>
      <c r="D302"/>
      <c r="E302"/>
      <c r="F302"/>
      <c r="G302"/>
    </row>
    <row r="303" spans="2:7" x14ac:dyDescent="0.25">
      <c r="B303"/>
      <c r="C303"/>
      <c r="D303"/>
      <c r="E303"/>
      <c r="F303"/>
      <c r="G303"/>
    </row>
    <row r="304" spans="2:7" x14ac:dyDescent="0.25">
      <c r="B304"/>
      <c r="C304"/>
      <c r="D304"/>
      <c r="E304"/>
      <c r="F304"/>
      <c r="G304"/>
    </row>
    <row r="305" spans="2:7" x14ac:dyDescent="0.25">
      <c r="B305"/>
      <c r="C305"/>
      <c r="D305"/>
      <c r="E305"/>
      <c r="F305"/>
      <c r="G305"/>
    </row>
    <row r="306" spans="2:7" x14ac:dyDescent="0.25">
      <c r="B306"/>
      <c r="C306"/>
      <c r="D306"/>
      <c r="E306"/>
      <c r="F306"/>
      <c r="G306"/>
    </row>
    <row r="307" spans="2:7" x14ac:dyDescent="0.25">
      <c r="B307"/>
      <c r="C307"/>
      <c r="D307"/>
      <c r="E307"/>
      <c r="F307"/>
      <c r="G307"/>
    </row>
    <row r="308" spans="2:7" x14ac:dyDescent="0.25">
      <c r="B308"/>
      <c r="C308"/>
      <c r="D308"/>
      <c r="E308"/>
      <c r="F308"/>
      <c r="G308"/>
    </row>
    <row r="309" spans="2:7" x14ac:dyDescent="0.25">
      <c r="B309"/>
      <c r="C309"/>
      <c r="D309"/>
      <c r="E309"/>
      <c r="F309"/>
      <c r="G309"/>
    </row>
    <row r="310" spans="2:7" x14ac:dyDescent="0.25">
      <c r="B310"/>
      <c r="C310"/>
      <c r="D310"/>
      <c r="E310"/>
      <c r="F310"/>
      <c r="G310"/>
    </row>
    <row r="311" spans="2:7" x14ac:dyDescent="0.25">
      <c r="B311"/>
      <c r="C311"/>
      <c r="D311"/>
      <c r="E311"/>
      <c r="F311"/>
      <c r="G311"/>
    </row>
    <row r="312" spans="2:7" x14ac:dyDescent="0.25">
      <c r="B312"/>
      <c r="C312"/>
      <c r="D312"/>
      <c r="E312"/>
      <c r="F312"/>
      <c r="G312"/>
    </row>
    <row r="313" spans="2:7" x14ac:dyDescent="0.25">
      <c r="B313"/>
      <c r="C313"/>
      <c r="D313"/>
      <c r="E313"/>
      <c r="F313"/>
      <c r="G313"/>
    </row>
    <row r="314" spans="2:7" x14ac:dyDescent="0.25">
      <c r="B314"/>
      <c r="C314"/>
      <c r="D314"/>
      <c r="E314"/>
      <c r="F314"/>
      <c r="G314"/>
    </row>
    <row r="315" spans="2:7" x14ac:dyDescent="0.25">
      <c r="B315"/>
      <c r="C315"/>
      <c r="D315"/>
      <c r="E315"/>
      <c r="F315"/>
      <c r="G315"/>
    </row>
    <row r="316" spans="2:7" x14ac:dyDescent="0.25">
      <c r="B316"/>
      <c r="C316"/>
      <c r="D316"/>
      <c r="E316"/>
      <c r="F316"/>
      <c r="G316"/>
    </row>
    <row r="317" spans="2:7" x14ac:dyDescent="0.25">
      <c r="B317"/>
      <c r="C317"/>
      <c r="D317"/>
      <c r="E317"/>
      <c r="F317"/>
      <c r="G317"/>
    </row>
    <row r="318" spans="2:7" x14ac:dyDescent="0.25">
      <c r="B318"/>
      <c r="C318"/>
      <c r="D318"/>
      <c r="E318"/>
      <c r="F318"/>
      <c r="G318"/>
    </row>
    <row r="319" spans="2:7" x14ac:dyDescent="0.25">
      <c r="B319"/>
      <c r="C319"/>
      <c r="D319"/>
      <c r="E319"/>
      <c r="F319"/>
      <c r="G319"/>
    </row>
    <row r="320" spans="2:7" x14ac:dyDescent="0.25">
      <c r="B320"/>
      <c r="C320"/>
      <c r="D320"/>
      <c r="E320"/>
      <c r="F320"/>
      <c r="G320"/>
    </row>
    <row r="321" spans="2:7" x14ac:dyDescent="0.25">
      <c r="B321"/>
      <c r="C321"/>
      <c r="D321"/>
      <c r="E321"/>
      <c r="F321"/>
      <c r="G321"/>
    </row>
    <row r="322" spans="2:7" x14ac:dyDescent="0.25">
      <c r="B322"/>
      <c r="C322"/>
      <c r="D322"/>
      <c r="E322"/>
      <c r="F322"/>
      <c r="G322"/>
    </row>
    <row r="323" spans="2:7" x14ac:dyDescent="0.25">
      <c r="B323"/>
      <c r="C323"/>
      <c r="D323"/>
      <c r="E323"/>
      <c r="F323"/>
      <c r="G323"/>
    </row>
    <row r="324" spans="2:7" x14ac:dyDescent="0.25">
      <c r="B324"/>
      <c r="C324"/>
      <c r="D324"/>
      <c r="E324"/>
      <c r="F324"/>
      <c r="G324"/>
    </row>
    <row r="325" spans="2:7" x14ac:dyDescent="0.25">
      <c r="B325"/>
      <c r="C325"/>
      <c r="D325"/>
      <c r="E325"/>
      <c r="F325"/>
      <c r="G325"/>
    </row>
    <row r="326" spans="2:7" x14ac:dyDescent="0.25">
      <c r="B326"/>
      <c r="C326"/>
      <c r="D326"/>
      <c r="E326"/>
      <c r="F326"/>
      <c r="G326"/>
    </row>
    <row r="327" spans="2:7" x14ac:dyDescent="0.25">
      <c r="B327"/>
      <c r="C327"/>
      <c r="D327"/>
      <c r="E327"/>
      <c r="F327"/>
      <c r="G327"/>
    </row>
    <row r="328" spans="2:7" x14ac:dyDescent="0.25">
      <c r="B328"/>
      <c r="C328"/>
      <c r="D328"/>
      <c r="E328"/>
      <c r="F328"/>
      <c r="G328"/>
    </row>
    <row r="329" spans="2:7" x14ac:dyDescent="0.25">
      <c r="B329"/>
      <c r="C329"/>
      <c r="D329"/>
      <c r="E329"/>
      <c r="F329"/>
      <c r="G329"/>
    </row>
    <row r="330" spans="2:7" x14ac:dyDescent="0.25">
      <c r="B330"/>
      <c r="C330"/>
      <c r="D330"/>
      <c r="E330"/>
      <c r="F330"/>
      <c r="G330"/>
    </row>
    <row r="331" spans="2:7" x14ac:dyDescent="0.25">
      <c r="B331"/>
      <c r="C331"/>
      <c r="D331"/>
      <c r="E331"/>
      <c r="F331"/>
      <c r="G331"/>
    </row>
    <row r="332" spans="2:7" x14ac:dyDescent="0.25">
      <c r="B332"/>
      <c r="C332"/>
      <c r="D332"/>
      <c r="E332"/>
      <c r="F332"/>
      <c r="G332"/>
    </row>
    <row r="333" spans="2:7" x14ac:dyDescent="0.25">
      <c r="B333"/>
      <c r="C333"/>
      <c r="D333"/>
      <c r="E333"/>
      <c r="F333"/>
      <c r="G333"/>
    </row>
    <row r="334" spans="2:7" x14ac:dyDescent="0.25">
      <c r="B334"/>
      <c r="C334"/>
      <c r="D334"/>
      <c r="E334"/>
      <c r="F334"/>
      <c r="G334"/>
    </row>
    <row r="335" spans="2:7" x14ac:dyDescent="0.25">
      <c r="B335"/>
      <c r="C335"/>
      <c r="D335"/>
      <c r="E335"/>
      <c r="F335"/>
      <c r="G335"/>
    </row>
    <row r="336" spans="2:7" x14ac:dyDescent="0.25">
      <c r="B336"/>
      <c r="C336"/>
      <c r="D336"/>
      <c r="E336"/>
      <c r="F336"/>
      <c r="G336"/>
    </row>
    <row r="337" spans="2:7" x14ac:dyDescent="0.25">
      <c r="B337"/>
      <c r="C337"/>
      <c r="D337"/>
      <c r="E337"/>
      <c r="F337"/>
      <c r="G337"/>
    </row>
    <row r="338" spans="2:7" x14ac:dyDescent="0.25">
      <c r="B338"/>
      <c r="C338"/>
      <c r="D338"/>
      <c r="E338"/>
      <c r="F338"/>
      <c r="G338"/>
    </row>
    <row r="339" spans="2:7" x14ac:dyDescent="0.25">
      <c r="B339"/>
      <c r="C339"/>
      <c r="D339"/>
      <c r="E339"/>
      <c r="F339"/>
      <c r="G339"/>
    </row>
    <row r="340" spans="2:7" x14ac:dyDescent="0.25">
      <c r="B340"/>
      <c r="C340"/>
      <c r="D340"/>
      <c r="E340"/>
      <c r="F340"/>
      <c r="G340"/>
    </row>
    <row r="341" spans="2:7" x14ac:dyDescent="0.25">
      <c r="B341"/>
      <c r="C341"/>
      <c r="D341"/>
      <c r="E341"/>
      <c r="F341"/>
      <c r="G341"/>
    </row>
    <row r="342" spans="2:7" x14ac:dyDescent="0.25">
      <c r="B342"/>
      <c r="C342"/>
      <c r="D342"/>
      <c r="E342"/>
      <c r="F342"/>
      <c r="G342"/>
    </row>
    <row r="343" spans="2:7" x14ac:dyDescent="0.25">
      <c r="B343"/>
      <c r="C343"/>
      <c r="D343"/>
      <c r="E343"/>
      <c r="F343"/>
      <c r="G343"/>
    </row>
    <row r="344" spans="2:7" x14ac:dyDescent="0.25">
      <c r="B344"/>
      <c r="C344"/>
      <c r="D344"/>
      <c r="E344"/>
      <c r="F344"/>
      <c r="G344"/>
    </row>
    <row r="345" spans="2:7" x14ac:dyDescent="0.25">
      <c r="B345"/>
      <c r="C345"/>
      <c r="D345"/>
      <c r="E345"/>
      <c r="F345"/>
      <c r="G345"/>
    </row>
    <row r="346" spans="2:7" x14ac:dyDescent="0.25">
      <c r="B346"/>
      <c r="C346"/>
      <c r="D346"/>
      <c r="E346"/>
      <c r="F346"/>
      <c r="G346"/>
    </row>
    <row r="347" spans="2:7" x14ac:dyDescent="0.25">
      <c r="B347"/>
      <c r="C347"/>
      <c r="D347"/>
      <c r="E347"/>
      <c r="F347"/>
      <c r="G347"/>
    </row>
    <row r="348" spans="2:7" x14ac:dyDescent="0.25">
      <c r="B348"/>
      <c r="C348"/>
      <c r="D348"/>
      <c r="E348"/>
      <c r="F348"/>
      <c r="G348"/>
    </row>
    <row r="349" spans="2:7" x14ac:dyDescent="0.25">
      <c r="B349"/>
      <c r="C349"/>
      <c r="D349"/>
      <c r="E349"/>
      <c r="F349"/>
      <c r="G349"/>
    </row>
    <row r="350" spans="2:7" x14ac:dyDescent="0.25">
      <c r="B350"/>
      <c r="C350"/>
      <c r="D350"/>
      <c r="E350"/>
      <c r="F350"/>
      <c r="G350"/>
    </row>
    <row r="351" spans="2:7" x14ac:dyDescent="0.25">
      <c r="B351"/>
      <c r="C351"/>
      <c r="D351"/>
      <c r="E351"/>
      <c r="F351"/>
      <c r="G351"/>
    </row>
    <row r="352" spans="2:7" x14ac:dyDescent="0.25">
      <c r="B352"/>
      <c r="C352"/>
      <c r="D352"/>
      <c r="E352"/>
      <c r="F352"/>
      <c r="G352"/>
    </row>
    <row r="353" spans="2:7" x14ac:dyDescent="0.25">
      <c r="B353"/>
      <c r="C353"/>
      <c r="D353"/>
      <c r="E353"/>
      <c r="F353"/>
      <c r="G353"/>
    </row>
    <row r="354" spans="2:7" x14ac:dyDescent="0.25">
      <c r="B354"/>
      <c r="C354"/>
      <c r="D354"/>
      <c r="E354"/>
      <c r="F354"/>
      <c r="G354"/>
    </row>
    <row r="355" spans="2:7" x14ac:dyDescent="0.25">
      <c r="B355"/>
      <c r="C355"/>
      <c r="D355"/>
      <c r="E355"/>
      <c r="F355"/>
      <c r="G355"/>
    </row>
    <row r="356" spans="2:7" x14ac:dyDescent="0.25">
      <c r="B356"/>
      <c r="C356"/>
      <c r="D356"/>
      <c r="E356"/>
      <c r="F356"/>
      <c r="G356"/>
    </row>
    <row r="357" spans="2:7" x14ac:dyDescent="0.25">
      <c r="B357"/>
      <c r="C357"/>
      <c r="D357"/>
      <c r="E357"/>
      <c r="F357"/>
      <c r="G357"/>
    </row>
    <row r="358" spans="2:7" x14ac:dyDescent="0.25">
      <c r="B358"/>
      <c r="C358"/>
      <c r="D358"/>
      <c r="E358"/>
      <c r="F358"/>
      <c r="G358"/>
    </row>
    <row r="359" spans="2:7" x14ac:dyDescent="0.25">
      <c r="B359"/>
      <c r="C359"/>
      <c r="D359"/>
      <c r="E359"/>
      <c r="F359"/>
      <c r="G359"/>
    </row>
    <row r="360" spans="2:7" x14ac:dyDescent="0.25">
      <c r="B360"/>
      <c r="C360"/>
      <c r="D360"/>
      <c r="E360"/>
      <c r="F360"/>
      <c r="G360"/>
    </row>
    <row r="361" spans="2:7" x14ac:dyDescent="0.25">
      <c r="B361"/>
      <c r="C361"/>
      <c r="D361"/>
      <c r="E361"/>
      <c r="F361"/>
      <c r="G361"/>
    </row>
    <row r="362" spans="2:7" x14ac:dyDescent="0.25">
      <c r="B362"/>
      <c r="C362"/>
      <c r="D362"/>
      <c r="E362"/>
      <c r="F362"/>
      <c r="G362"/>
    </row>
    <row r="363" spans="2:7" x14ac:dyDescent="0.25">
      <c r="B363"/>
      <c r="C363"/>
      <c r="D363"/>
      <c r="E363"/>
      <c r="F363"/>
      <c r="G363"/>
    </row>
    <row r="364" spans="2:7" x14ac:dyDescent="0.25">
      <c r="B364"/>
      <c r="C364"/>
      <c r="D364"/>
      <c r="E364"/>
      <c r="F364"/>
      <c r="G364"/>
    </row>
    <row r="365" spans="2:7" x14ac:dyDescent="0.25">
      <c r="B365"/>
      <c r="C365"/>
      <c r="D365"/>
      <c r="E365"/>
      <c r="F365"/>
    </row>
    <row r="366" spans="2:7" x14ac:dyDescent="0.25">
      <c r="B366"/>
      <c r="C366"/>
      <c r="D366"/>
      <c r="E366"/>
      <c r="F366"/>
    </row>
    <row r="367" spans="2:7" x14ac:dyDescent="0.25">
      <c r="B367"/>
      <c r="C367"/>
      <c r="D367"/>
      <c r="E367"/>
      <c r="F367"/>
    </row>
    <row r="368" spans="2:7" x14ac:dyDescent="0.25">
      <c r="B368"/>
      <c r="C368"/>
      <c r="D368"/>
      <c r="E368"/>
      <c r="F368"/>
    </row>
    <row r="369" spans="2:6" x14ac:dyDescent="0.25">
      <c r="B369"/>
      <c r="C369"/>
      <c r="D369"/>
      <c r="E369"/>
      <c r="F369"/>
    </row>
    <row r="370" spans="2:6" x14ac:dyDescent="0.25">
      <c r="B370"/>
      <c r="C370"/>
      <c r="D370"/>
      <c r="E370"/>
      <c r="F370"/>
    </row>
    <row r="371" spans="2:6" x14ac:dyDescent="0.25">
      <c r="B371"/>
      <c r="C371"/>
      <c r="D371"/>
      <c r="E371"/>
      <c r="F371"/>
    </row>
    <row r="372" spans="2:6" x14ac:dyDescent="0.25">
      <c r="B372"/>
      <c r="C372"/>
      <c r="D372"/>
      <c r="E372"/>
      <c r="F372"/>
    </row>
    <row r="373" spans="2:6" x14ac:dyDescent="0.25">
      <c r="B373"/>
      <c r="C373"/>
      <c r="D373"/>
      <c r="E373"/>
      <c r="F373"/>
    </row>
    <row r="374" spans="2:6" x14ac:dyDescent="0.25">
      <c r="B374"/>
      <c r="C374"/>
      <c r="D374"/>
      <c r="E374"/>
      <c r="F374"/>
    </row>
    <row r="375" spans="2:6" x14ac:dyDescent="0.25">
      <c r="B375"/>
      <c r="C375"/>
      <c r="D375"/>
      <c r="E375"/>
      <c r="F375"/>
    </row>
    <row r="376" spans="2:6" x14ac:dyDescent="0.25">
      <c r="B376"/>
      <c r="C376"/>
      <c r="D376"/>
      <c r="E376"/>
      <c r="F376"/>
    </row>
    <row r="377" spans="2:6" x14ac:dyDescent="0.25">
      <c r="B377"/>
      <c r="C377"/>
      <c r="D377"/>
      <c r="E377"/>
      <c r="F377"/>
    </row>
    <row r="378" spans="2:6" x14ac:dyDescent="0.25">
      <c r="B378"/>
      <c r="C378"/>
      <c r="D378"/>
      <c r="E378"/>
      <c r="F378"/>
    </row>
    <row r="379" spans="2:6" x14ac:dyDescent="0.25">
      <c r="B379"/>
      <c r="C379"/>
      <c r="D379"/>
      <c r="E379"/>
      <c r="F379"/>
    </row>
    <row r="380" spans="2:6" x14ac:dyDescent="0.25">
      <c r="B380"/>
      <c r="C380"/>
      <c r="D380"/>
      <c r="E380"/>
      <c r="F380"/>
    </row>
    <row r="381" spans="2:6" x14ac:dyDescent="0.25">
      <c r="B381"/>
      <c r="C381"/>
      <c r="D381"/>
      <c r="E381"/>
      <c r="F381"/>
    </row>
    <row r="382" spans="2:6" x14ac:dyDescent="0.25">
      <c r="B382"/>
      <c r="C382"/>
      <c r="D382"/>
      <c r="E382"/>
      <c r="F382"/>
    </row>
    <row r="383" spans="2:6" x14ac:dyDescent="0.25">
      <c r="B383"/>
      <c r="C383"/>
      <c r="D383"/>
      <c r="E383"/>
      <c r="F383"/>
    </row>
    <row r="384" spans="2:6" x14ac:dyDescent="0.25">
      <c r="B384"/>
      <c r="C384"/>
      <c r="D384"/>
      <c r="E384"/>
      <c r="F384"/>
    </row>
    <row r="385" spans="2:6" x14ac:dyDescent="0.25">
      <c r="B385"/>
      <c r="C385"/>
      <c r="D385"/>
      <c r="E385"/>
      <c r="F385"/>
    </row>
    <row r="386" spans="2:6" x14ac:dyDescent="0.25">
      <c r="B386"/>
      <c r="C386"/>
      <c r="D386"/>
      <c r="E386"/>
      <c r="F386"/>
    </row>
    <row r="387" spans="2:6" x14ac:dyDescent="0.25">
      <c r="B387"/>
      <c r="C387"/>
      <c r="D387"/>
      <c r="E387"/>
      <c r="F387"/>
    </row>
    <row r="388" spans="2:6" x14ac:dyDescent="0.25">
      <c r="B388"/>
      <c r="C388"/>
      <c r="D388"/>
      <c r="E388"/>
      <c r="F388"/>
    </row>
    <row r="389" spans="2:6" x14ac:dyDescent="0.25">
      <c r="B389"/>
      <c r="C389"/>
      <c r="D389"/>
      <c r="E389"/>
      <c r="F389"/>
    </row>
    <row r="390" spans="2:6" x14ac:dyDescent="0.25">
      <c r="B390"/>
      <c r="C390"/>
      <c r="D390"/>
      <c r="E390"/>
      <c r="F390"/>
    </row>
    <row r="391" spans="2:6" x14ac:dyDescent="0.25">
      <c r="B391"/>
      <c r="C391"/>
      <c r="D391"/>
      <c r="E391"/>
      <c r="F391"/>
    </row>
    <row r="392" spans="2:6" x14ac:dyDescent="0.25">
      <c r="B392"/>
      <c r="C392"/>
      <c r="D392"/>
      <c r="E392"/>
      <c r="F392"/>
    </row>
    <row r="393" spans="2:6" x14ac:dyDescent="0.25">
      <c r="B393"/>
      <c r="C393"/>
      <c r="D393"/>
      <c r="E393"/>
      <c r="F393"/>
    </row>
    <row r="394" spans="2:6" x14ac:dyDescent="0.25">
      <c r="B394"/>
      <c r="C394"/>
      <c r="D394"/>
      <c r="E394"/>
      <c r="F394"/>
    </row>
    <row r="395" spans="2:6" x14ac:dyDescent="0.25">
      <c r="B395"/>
      <c r="C395"/>
      <c r="D395"/>
      <c r="E395"/>
      <c r="F395"/>
    </row>
    <row r="396" spans="2:6" x14ac:dyDescent="0.25">
      <c r="B396"/>
      <c r="C396"/>
      <c r="D396"/>
      <c r="E396"/>
      <c r="F396"/>
    </row>
    <row r="397" spans="2:6" x14ac:dyDescent="0.25">
      <c r="B397"/>
      <c r="C397"/>
      <c r="D397"/>
      <c r="E397"/>
      <c r="F397"/>
    </row>
    <row r="398" spans="2:6" x14ac:dyDescent="0.25">
      <c r="B398"/>
      <c r="C398"/>
      <c r="D398"/>
      <c r="E398"/>
      <c r="F398"/>
    </row>
    <row r="399" spans="2:6" x14ac:dyDescent="0.25">
      <c r="B399"/>
      <c r="C399"/>
      <c r="D399"/>
      <c r="E399"/>
      <c r="F399"/>
    </row>
    <row r="400" spans="2:6" x14ac:dyDescent="0.25">
      <c r="B400"/>
      <c r="C400"/>
      <c r="D400"/>
      <c r="E400"/>
      <c r="F400"/>
    </row>
    <row r="401" spans="2:6" x14ac:dyDescent="0.25">
      <c r="B401"/>
      <c r="C401"/>
      <c r="D401"/>
      <c r="E401"/>
      <c r="F401"/>
    </row>
    <row r="402" spans="2:6" x14ac:dyDescent="0.25">
      <c r="B402"/>
      <c r="C402"/>
      <c r="D402"/>
      <c r="E402"/>
      <c r="F402"/>
    </row>
    <row r="403" spans="2:6" x14ac:dyDescent="0.25">
      <c r="B403"/>
      <c r="C403"/>
      <c r="D403"/>
      <c r="E403"/>
      <c r="F403"/>
    </row>
    <row r="404" spans="2:6" x14ac:dyDescent="0.25">
      <c r="B404"/>
      <c r="C404"/>
      <c r="D404"/>
      <c r="E404"/>
      <c r="F404"/>
    </row>
    <row r="405" spans="2:6" x14ac:dyDescent="0.25">
      <c r="B405"/>
      <c r="C405"/>
      <c r="D405"/>
      <c r="E405"/>
      <c r="F405"/>
    </row>
    <row r="406" spans="2:6" x14ac:dyDescent="0.25">
      <c r="B406"/>
      <c r="C406"/>
      <c r="D406"/>
      <c r="E406"/>
      <c r="F406"/>
    </row>
    <row r="407" spans="2:6" x14ac:dyDescent="0.25">
      <c r="B407"/>
      <c r="C407"/>
      <c r="D407"/>
      <c r="E407"/>
      <c r="F407"/>
    </row>
    <row r="408" spans="2:6" x14ac:dyDescent="0.25">
      <c r="B408"/>
      <c r="C408"/>
      <c r="D408"/>
      <c r="E408"/>
      <c r="F408"/>
    </row>
    <row r="409" spans="2:6" x14ac:dyDescent="0.25">
      <c r="B409"/>
      <c r="C409"/>
      <c r="D409"/>
      <c r="E409"/>
      <c r="F409"/>
    </row>
    <row r="410" spans="2:6" x14ac:dyDescent="0.25">
      <c r="B410"/>
      <c r="C410"/>
      <c r="D410"/>
      <c r="E410"/>
      <c r="F410"/>
    </row>
    <row r="411" spans="2:6" x14ac:dyDescent="0.25">
      <c r="B411"/>
      <c r="C411"/>
      <c r="D411"/>
      <c r="E411"/>
      <c r="F411"/>
    </row>
    <row r="412" spans="2:6" x14ac:dyDescent="0.25">
      <c r="B412"/>
      <c r="C412"/>
      <c r="D412"/>
      <c r="E412"/>
      <c r="F412"/>
    </row>
    <row r="413" spans="2:6" x14ac:dyDescent="0.25">
      <c r="B413"/>
      <c r="C413"/>
      <c r="D413"/>
      <c r="E413"/>
      <c r="F413"/>
    </row>
    <row r="414" spans="2:6" x14ac:dyDescent="0.25">
      <c r="B414"/>
      <c r="C414"/>
      <c r="D414"/>
      <c r="E414"/>
      <c r="F414"/>
    </row>
    <row r="415" spans="2:6" x14ac:dyDescent="0.25">
      <c r="B415"/>
      <c r="C415"/>
      <c r="D415"/>
      <c r="E415"/>
      <c r="F415"/>
    </row>
    <row r="416" spans="2:6" x14ac:dyDescent="0.25">
      <c r="B416"/>
      <c r="C416"/>
      <c r="D416"/>
      <c r="E416"/>
      <c r="F416"/>
    </row>
    <row r="417" spans="2:6" x14ac:dyDescent="0.25">
      <c r="B417"/>
      <c r="C417"/>
      <c r="D417"/>
      <c r="E417"/>
      <c r="F417"/>
    </row>
    <row r="418" spans="2:6" x14ac:dyDescent="0.25">
      <c r="B418"/>
      <c r="C418"/>
      <c r="D418"/>
      <c r="E418"/>
      <c r="F418"/>
    </row>
    <row r="419" spans="2:6" x14ac:dyDescent="0.25">
      <c r="B419"/>
      <c r="C419"/>
      <c r="D419"/>
      <c r="E419"/>
      <c r="F419"/>
    </row>
    <row r="420" spans="2:6" x14ac:dyDescent="0.25">
      <c r="B420"/>
      <c r="C420"/>
      <c r="D420"/>
      <c r="E420"/>
      <c r="F420"/>
    </row>
    <row r="421" spans="2:6" x14ac:dyDescent="0.25">
      <c r="B421"/>
      <c r="C421"/>
      <c r="D421"/>
      <c r="E421"/>
      <c r="F421"/>
    </row>
    <row r="422" spans="2:6" x14ac:dyDescent="0.25">
      <c r="B422"/>
      <c r="C422"/>
      <c r="D422"/>
      <c r="E422"/>
      <c r="F422"/>
    </row>
    <row r="423" spans="2:6" x14ac:dyDescent="0.25">
      <c r="B423"/>
      <c r="C423"/>
      <c r="D423"/>
      <c r="E423"/>
      <c r="F423"/>
    </row>
    <row r="424" spans="2:6" x14ac:dyDescent="0.25">
      <c r="B424"/>
      <c r="C424"/>
      <c r="D424"/>
      <c r="E424"/>
      <c r="F424"/>
    </row>
    <row r="425" spans="2:6" x14ac:dyDescent="0.25">
      <c r="B425"/>
      <c r="C425"/>
      <c r="D425"/>
      <c r="E425"/>
      <c r="F425"/>
    </row>
    <row r="426" spans="2:6" x14ac:dyDescent="0.25">
      <c r="B426"/>
      <c r="C426"/>
      <c r="D426"/>
      <c r="E426"/>
      <c r="F426"/>
    </row>
    <row r="427" spans="2:6" x14ac:dyDescent="0.25">
      <c r="B427"/>
      <c r="C427"/>
      <c r="D427"/>
      <c r="E427"/>
      <c r="F427"/>
    </row>
    <row r="428" spans="2:6" x14ac:dyDescent="0.25">
      <c r="B428"/>
      <c r="C428"/>
      <c r="D428"/>
      <c r="E428"/>
      <c r="F428"/>
    </row>
    <row r="429" spans="2:6" x14ac:dyDescent="0.25">
      <c r="B429"/>
      <c r="C429"/>
      <c r="D429"/>
      <c r="E429"/>
      <c r="F429"/>
    </row>
    <row r="430" spans="2:6" x14ac:dyDescent="0.25">
      <c r="B430"/>
      <c r="C430"/>
      <c r="D430"/>
      <c r="E430"/>
      <c r="F430"/>
    </row>
    <row r="431" spans="2:6" x14ac:dyDescent="0.25">
      <c r="B431"/>
      <c r="C431"/>
      <c r="D431"/>
      <c r="E431"/>
      <c r="F431"/>
    </row>
    <row r="432" spans="2:6" x14ac:dyDescent="0.25">
      <c r="B432"/>
      <c r="C432"/>
      <c r="D432"/>
      <c r="E432"/>
      <c r="F432"/>
    </row>
    <row r="433" spans="2:6" x14ac:dyDescent="0.25">
      <c r="B433"/>
      <c r="C433"/>
      <c r="D433"/>
      <c r="E433"/>
      <c r="F433"/>
    </row>
    <row r="434" spans="2:6" x14ac:dyDescent="0.25">
      <c r="B434"/>
      <c r="C434"/>
      <c r="D434"/>
      <c r="E434"/>
      <c r="F434"/>
    </row>
    <row r="435" spans="2:6" x14ac:dyDescent="0.25">
      <c r="B435"/>
      <c r="C435"/>
      <c r="D435"/>
      <c r="E435"/>
      <c r="F435"/>
    </row>
    <row r="436" spans="2:6" x14ac:dyDescent="0.25">
      <c r="B436"/>
      <c r="C436"/>
      <c r="D436"/>
      <c r="E436"/>
      <c r="F436"/>
    </row>
    <row r="437" spans="2:6" x14ac:dyDescent="0.25">
      <c r="B437"/>
      <c r="C437"/>
      <c r="D437"/>
      <c r="E437"/>
      <c r="F437"/>
    </row>
    <row r="438" spans="2:6" x14ac:dyDescent="0.25">
      <c r="B438"/>
      <c r="C438"/>
      <c r="D438"/>
      <c r="E438"/>
      <c r="F438"/>
    </row>
    <row r="439" spans="2:6" x14ac:dyDescent="0.25">
      <c r="B439"/>
      <c r="C439"/>
      <c r="D439"/>
      <c r="E439"/>
      <c r="F439"/>
    </row>
    <row r="440" spans="2:6" x14ac:dyDescent="0.25">
      <c r="B440"/>
      <c r="C440"/>
      <c r="D440"/>
      <c r="E440"/>
      <c r="F440"/>
    </row>
    <row r="441" spans="2:6" x14ac:dyDescent="0.25">
      <c r="B441"/>
      <c r="C441"/>
      <c r="D441"/>
      <c r="E441"/>
      <c r="F441"/>
    </row>
    <row r="442" spans="2:6" x14ac:dyDescent="0.25">
      <c r="B442"/>
      <c r="C442"/>
      <c r="D442"/>
      <c r="E442"/>
      <c r="F442"/>
    </row>
    <row r="443" spans="2:6" x14ac:dyDescent="0.25">
      <c r="B443"/>
      <c r="C443"/>
      <c r="D443"/>
      <c r="E443"/>
      <c r="F443"/>
    </row>
    <row r="444" spans="2:6" x14ac:dyDescent="0.25">
      <c r="B444"/>
      <c r="C444"/>
      <c r="D444"/>
      <c r="E444"/>
      <c r="F444"/>
    </row>
    <row r="445" spans="2:6" x14ac:dyDescent="0.25">
      <c r="B445"/>
      <c r="C445"/>
      <c r="D445"/>
      <c r="E445"/>
      <c r="F445"/>
    </row>
    <row r="446" spans="2:6" x14ac:dyDescent="0.25">
      <c r="B446"/>
      <c r="C446"/>
      <c r="D446"/>
      <c r="E446"/>
      <c r="F446"/>
    </row>
    <row r="447" spans="2:6" x14ac:dyDescent="0.25">
      <c r="B447"/>
      <c r="C447"/>
      <c r="D447"/>
      <c r="E447"/>
      <c r="F447"/>
    </row>
    <row r="448" spans="2:6" x14ac:dyDescent="0.25">
      <c r="B448"/>
      <c r="C448"/>
      <c r="D448"/>
      <c r="E448"/>
      <c r="F448"/>
    </row>
    <row r="449" spans="2:6" x14ac:dyDescent="0.25">
      <c r="B449"/>
      <c r="C449"/>
      <c r="D449"/>
      <c r="E449"/>
      <c r="F449"/>
    </row>
    <row r="450" spans="2:6" x14ac:dyDescent="0.25">
      <c r="B450"/>
      <c r="C450"/>
      <c r="D450"/>
      <c r="E450"/>
      <c r="F450"/>
    </row>
    <row r="451" spans="2:6" x14ac:dyDescent="0.25">
      <c r="B451"/>
      <c r="C451"/>
      <c r="D451"/>
      <c r="E451"/>
      <c r="F451"/>
    </row>
    <row r="452" spans="2:6" x14ac:dyDescent="0.25">
      <c r="B452"/>
      <c r="C452"/>
      <c r="D452"/>
      <c r="E452"/>
      <c r="F452"/>
    </row>
    <row r="453" spans="2:6" x14ac:dyDescent="0.25">
      <c r="B453"/>
      <c r="C453"/>
      <c r="D453"/>
      <c r="E453"/>
      <c r="F453"/>
    </row>
    <row r="454" spans="2:6" x14ac:dyDescent="0.25">
      <c r="B454"/>
      <c r="C454"/>
      <c r="D454"/>
      <c r="E454"/>
      <c r="F454"/>
    </row>
    <row r="455" spans="2:6" x14ac:dyDescent="0.25">
      <c r="B455"/>
      <c r="C455"/>
      <c r="D455"/>
      <c r="E455"/>
      <c r="F455"/>
    </row>
    <row r="456" spans="2:6" x14ac:dyDescent="0.25">
      <c r="B456"/>
      <c r="C456"/>
      <c r="D456"/>
      <c r="E456"/>
      <c r="F456"/>
    </row>
    <row r="457" spans="2:6" x14ac:dyDescent="0.25">
      <c r="B457"/>
      <c r="C457"/>
      <c r="D457"/>
      <c r="E457"/>
      <c r="F457"/>
    </row>
    <row r="458" spans="2:6" x14ac:dyDescent="0.25">
      <c r="B458"/>
      <c r="C458"/>
      <c r="D458"/>
      <c r="E458"/>
      <c r="F458"/>
    </row>
    <row r="459" spans="2:6" x14ac:dyDescent="0.25">
      <c r="B459"/>
      <c r="C459"/>
      <c r="D459"/>
      <c r="E459"/>
      <c r="F459"/>
    </row>
    <row r="460" spans="2:6" x14ac:dyDescent="0.25">
      <c r="B460"/>
      <c r="C460"/>
      <c r="D460"/>
      <c r="E460"/>
      <c r="F460"/>
    </row>
    <row r="461" spans="2:6" x14ac:dyDescent="0.25">
      <c r="B461"/>
      <c r="C461"/>
      <c r="D461"/>
      <c r="E461"/>
      <c r="F461"/>
    </row>
    <row r="462" spans="2:6" x14ac:dyDescent="0.25">
      <c r="B462"/>
      <c r="C462"/>
      <c r="D462"/>
      <c r="E462"/>
      <c r="F462"/>
    </row>
    <row r="463" spans="2:6" x14ac:dyDescent="0.25">
      <c r="B463"/>
      <c r="C463"/>
      <c r="D463"/>
      <c r="E463"/>
      <c r="F463"/>
    </row>
    <row r="464" spans="2:6" x14ac:dyDescent="0.25">
      <c r="B464"/>
      <c r="C464"/>
      <c r="D464"/>
      <c r="E464"/>
      <c r="F464"/>
    </row>
    <row r="465" spans="2:6" x14ac:dyDescent="0.25">
      <c r="B465"/>
      <c r="C465"/>
      <c r="D465"/>
      <c r="E465"/>
      <c r="F465"/>
    </row>
    <row r="466" spans="2:6" x14ac:dyDescent="0.25">
      <c r="B466"/>
      <c r="C466"/>
      <c r="D466"/>
      <c r="E466"/>
      <c r="F466"/>
    </row>
    <row r="467" spans="2:6" x14ac:dyDescent="0.25">
      <c r="B467"/>
      <c r="C467"/>
      <c r="D467"/>
      <c r="E467"/>
      <c r="F467"/>
    </row>
    <row r="468" spans="2:6" x14ac:dyDescent="0.25">
      <c r="B468"/>
      <c r="C468"/>
      <c r="D468"/>
      <c r="E468"/>
      <c r="F468"/>
    </row>
    <row r="469" spans="2:6" x14ac:dyDescent="0.25">
      <c r="B469"/>
      <c r="C469"/>
      <c r="D469"/>
      <c r="E469"/>
      <c r="F469"/>
    </row>
    <row r="470" spans="2:6" x14ac:dyDescent="0.25">
      <c r="B470"/>
      <c r="C470"/>
      <c r="D470"/>
      <c r="E470"/>
      <c r="F470"/>
    </row>
    <row r="471" spans="2:6" x14ac:dyDescent="0.25">
      <c r="B471"/>
      <c r="C471"/>
      <c r="D471"/>
      <c r="E471"/>
      <c r="F471"/>
    </row>
    <row r="472" spans="2:6" x14ac:dyDescent="0.25">
      <c r="B472"/>
      <c r="C472"/>
      <c r="D472"/>
      <c r="E472"/>
      <c r="F472"/>
    </row>
    <row r="473" spans="2:6" x14ac:dyDescent="0.25">
      <c r="B473"/>
      <c r="C473"/>
      <c r="D473"/>
      <c r="E473"/>
      <c r="F473"/>
    </row>
    <row r="474" spans="2:6" x14ac:dyDescent="0.25">
      <c r="B474"/>
      <c r="C474"/>
      <c r="D474"/>
      <c r="E474"/>
      <c r="F474"/>
    </row>
    <row r="475" spans="2:6" x14ac:dyDescent="0.25">
      <c r="B475"/>
      <c r="C475"/>
      <c r="D475"/>
      <c r="E475"/>
      <c r="F475"/>
    </row>
    <row r="476" spans="2:6" x14ac:dyDescent="0.25">
      <c r="B476"/>
      <c r="C476"/>
      <c r="D476"/>
      <c r="E476"/>
      <c r="F476"/>
    </row>
    <row r="477" spans="2:6" x14ac:dyDescent="0.25">
      <c r="B477"/>
      <c r="C477"/>
      <c r="D477"/>
      <c r="E477"/>
      <c r="F477"/>
    </row>
    <row r="478" spans="2:6" x14ac:dyDescent="0.25">
      <c r="B478"/>
      <c r="C478"/>
      <c r="D478"/>
      <c r="E478"/>
      <c r="F478"/>
    </row>
    <row r="479" spans="2:6" x14ac:dyDescent="0.25">
      <c r="B479"/>
      <c r="C479"/>
      <c r="D479"/>
      <c r="E479"/>
      <c r="F479"/>
    </row>
    <row r="480" spans="2:6" x14ac:dyDescent="0.25">
      <c r="B480"/>
      <c r="C480"/>
      <c r="D480"/>
      <c r="E480"/>
      <c r="F480"/>
    </row>
    <row r="481" spans="2:6" x14ac:dyDescent="0.25">
      <c r="B481"/>
      <c r="C481"/>
      <c r="D481"/>
      <c r="E481"/>
      <c r="F481"/>
    </row>
    <row r="482" spans="2:6" x14ac:dyDescent="0.25">
      <c r="B482"/>
      <c r="C482"/>
      <c r="D482"/>
      <c r="E482"/>
      <c r="F482"/>
    </row>
    <row r="483" spans="2:6" x14ac:dyDescent="0.25">
      <c r="B483"/>
      <c r="C483"/>
      <c r="D483"/>
      <c r="E483"/>
      <c r="F483"/>
    </row>
    <row r="484" spans="2:6" x14ac:dyDescent="0.25">
      <c r="B484"/>
      <c r="C484"/>
      <c r="D484"/>
      <c r="E484"/>
      <c r="F484"/>
    </row>
    <row r="485" spans="2:6" x14ac:dyDescent="0.25">
      <c r="B485"/>
      <c r="C485"/>
      <c r="D485"/>
      <c r="E485"/>
      <c r="F485"/>
    </row>
    <row r="486" spans="2:6" x14ac:dyDescent="0.25">
      <c r="B486"/>
      <c r="C486"/>
      <c r="D486"/>
      <c r="E486"/>
      <c r="F486"/>
    </row>
    <row r="487" spans="2:6" x14ac:dyDescent="0.25">
      <c r="B487"/>
      <c r="C487"/>
      <c r="D487"/>
      <c r="E487"/>
      <c r="F487"/>
    </row>
    <row r="488" spans="2:6" x14ac:dyDescent="0.25">
      <c r="B488"/>
      <c r="C488"/>
      <c r="D488"/>
      <c r="E488"/>
      <c r="F488"/>
    </row>
    <row r="489" spans="2:6" x14ac:dyDescent="0.25">
      <c r="B489"/>
      <c r="C489"/>
      <c r="D489"/>
      <c r="E489"/>
      <c r="F489"/>
    </row>
    <row r="490" spans="2:6" x14ac:dyDescent="0.25">
      <c r="B490"/>
      <c r="C490"/>
      <c r="D490"/>
      <c r="E490"/>
      <c r="F490"/>
    </row>
    <row r="491" spans="2:6" x14ac:dyDescent="0.25">
      <c r="B491"/>
      <c r="C491"/>
      <c r="D491"/>
      <c r="E491"/>
      <c r="F491"/>
    </row>
    <row r="492" spans="2:6" x14ac:dyDescent="0.25">
      <c r="B492"/>
      <c r="C492"/>
      <c r="D492"/>
      <c r="E492"/>
      <c r="F492"/>
    </row>
    <row r="493" spans="2:6" x14ac:dyDescent="0.25">
      <c r="B493"/>
      <c r="C493"/>
      <c r="D493"/>
      <c r="E493"/>
      <c r="F493"/>
    </row>
    <row r="494" spans="2:6" x14ac:dyDescent="0.25">
      <c r="B494"/>
      <c r="C494"/>
      <c r="D494"/>
      <c r="E494"/>
      <c r="F494"/>
    </row>
    <row r="495" spans="2:6" x14ac:dyDescent="0.25">
      <c r="B495"/>
      <c r="C495"/>
      <c r="D495"/>
      <c r="E495"/>
      <c r="F495"/>
    </row>
    <row r="496" spans="2:6" x14ac:dyDescent="0.25">
      <c r="B496"/>
      <c r="C496"/>
      <c r="D496"/>
      <c r="E496"/>
      <c r="F496"/>
    </row>
    <row r="497" spans="2:6" x14ac:dyDescent="0.25">
      <c r="B497"/>
      <c r="C497"/>
      <c r="D497"/>
      <c r="E497"/>
      <c r="F497"/>
    </row>
    <row r="498" spans="2:6" x14ac:dyDescent="0.25">
      <c r="B498"/>
      <c r="C498"/>
      <c r="D498"/>
      <c r="E498"/>
      <c r="F498"/>
    </row>
    <row r="499" spans="2:6" x14ac:dyDescent="0.25">
      <c r="B499"/>
      <c r="C499"/>
      <c r="D499"/>
      <c r="E499"/>
      <c r="F499"/>
    </row>
    <row r="500" spans="2:6" x14ac:dyDescent="0.25">
      <c r="B500"/>
      <c r="C500"/>
      <c r="D500"/>
      <c r="E500"/>
      <c r="F500"/>
    </row>
    <row r="501" spans="2:6" x14ac:dyDescent="0.25">
      <c r="B501"/>
      <c r="C501"/>
      <c r="D501"/>
      <c r="E501"/>
      <c r="F501"/>
    </row>
    <row r="502" spans="2:6" x14ac:dyDescent="0.25">
      <c r="B502"/>
      <c r="C502"/>
      <c r="D502"/>
      <c r="E502"/>
      <c r="F502"/>
    </row>
    <row r="503" spans="2:6" x14ac:dyDescent="0.25">
      <c r="B503"/>
      <c r="C503"/>
      <c r="D503"/>
      <c r="E503"/>
      <c r="F503"/>
    </row>
    <row r="504" spans="2:6" x14ac:dyDescent="0.25">
      <c r="B504"/>
      <c r="C504"/>
      <c r="D504"/>
      <c r="E504"/>
      <c r="F504"/>
    </row>
    <row r="505" spans="2:6" x14ac:dyDescent="0.25">
      <c r="B505"/>
      <c r="C505"/>
      <c r="D505"/>
      <c r="E505"/>
      <c r="F505"/>
    </row>
    <row r="506" spans="2:6" x14ac:dyDescent="0.25">
      <c r="B506"/>
      <c r="C506"/>
      <c r="D506"/>
      <c r="E506"/>
      <c r="F506"/>
    </row>
    <row r="507" spans="2:6" x14ac:dyDescent="0.25">
      <c r="B507"/>
      <c r="C507"/>
      <c r="D507"/>
      <c r="E507"/>
      <c r="F507"/>
    </row>
    <row r="508" spans="2:6" x14ac:dyDescent="0.25">
      <c r="B508"/>
      <c r="C508"/>
      <c r="D508"/>
      <c r="E508"/>
      <c r="F508"/>
    </row>
    <row r="509" spans="2:6" x14ac:dyDescent="0.25">
      <c r="B509"/>
      <c r="C509"/>
      <c r="D509"/>
      <c r="E509"/>
      <c r="F509"/>
    </row>
    <row r="510" spans="2:6" x14ac:dyDescent="0.25">
      <c r="B510"/>
      <c r="C510"/>
      <c r="D510"/>
      <c r="E510"/>
      <c r="F510"/>
    </row>
    <row r="511" spans="2:6" x14ac:dyDescent="0.25">
      <c r="B511"/>
      <c r="C511"/>
      <c r="D511"/>
      <c r="E511"/>
      <c r="F511"/>
    </row>
    <row r="512" spans="2:6" x14ac:dyDescent="0.25">
      <c r="B512"/>
      <c r="C512"/>
      <c r="D512"/>
      <c r="E512"/>
      <c r="F512"/>
    </row>
    <row r="513" spans="2:6" x14ac:dyDescent="0.25">
      <c r="B513"/>
      <c r="C513"/>
      <c r="D513"/>
      <c r="E513"/>
      <c r="F513"/>
    </row>
    <row r="514" spans="2:6" x14ac:dyDescent="0.25">
      <c r="B514"/>
      <c r="C514"/>
      <c r="D514"/>
      <c r="E514"/>
      <c r="F514"/>
    </row>
    <row r="515" spans="2:6" x14ac:dyDescent="0.25">
      <c r="B515"/>
      <c r="C515"/>
      <c r="D515"/>
      <c r="E515"/>
      <c r="F515"/>
    </row>
    <row r="516" spans="2:6" x14ac:dyDescent="0.25">
      <c r="B516"/>
      <c r="C516"/>
      <c r="D516"/>
      <c r="E516"/>
      <c r="F516"/>
    </row>
    <row r="517" spans="2:6" x14ac:dyDescent="0.25">
      <c r="B517"/>
      <c r="C517"/>
      <c r="D517"/>
      <c r="E517"/>
      <c r="F517"/>
    </row>
    <row r="518" spans="2:6" x14ac:dyDescent="0.25">
      <c r="B518"/>
      <c r="C518"/>
      <c r="D518"/>
      <c r="E518"/>
      <c r="F518"/>
    </row>
    <row r="519" spans="2:6" x14ac:dyDescent="0.25">
      <c r="B519"/>
      <c r="C519"/>
      <c r="D519"/>
      <c r="E519"/>
      <c r="F519"/>
    </row>
    <row r="520" spans="2:6" x14ac:dyDescent="0.25">
      <c r="B520"/>
      <c r="C520"/>
      <c r="D520"/>
      <c r="E520"/>
      <c r="F520"/>
    </row>
    <row r="521" spans="2:6" x14ac:dyDescent="0.25">
      <c r="B521"/>
      <c r="C521"/>
      <c r="D521"/>
      <c r="E521"/>
      <c r="F521"/>
    </row>
    <row r="522" spans="2:6" x14ac:dyDescent="0.25">
      <c r="B522"/>
      <c r="C522"/>
      <c r="D522"/>
      <c r="E522"/>
      <c r="F522"/>
    </row>
    <row r="523" spans="2:6" x14ac:dyDescent="0.25">
      <c r="B523"/>
      <c r="C523"/>
      <c r="D523"/>
      <c r="E523"/>
      <c r="F523"/>
    </row>
    <row r="524" spans="2:6" x14ac:dyDescent="0.25">
      <c r="B524"/>
      <c r="C524"/>
      <c r="D524"/>
      <c r="E524"/>
      <c r="F524"/>
    </row>
    <row r="525" spans="2:6" x14ac:dyDescent="0.25">
      <c r="B525"/>
      <c r="C525"/>
      <c r="D525"/>
      <c r="E525"/>
      <c r="F525"/>
    </row>
    <row r="526" spans="2:6" x14ac:dyDescent="0.25">
      <c r="B526"/>
      <c r="C526"/>
      <c r="D526"/>
      <c r="E526"/>
      <c r="F526"/>
    </row>
    <row r="527" spans="2:6" x14ac:dyDescent="0.25">
      <c r="B527"/>
      <c r="C527"/>
      <c r="D527"/>
      <c r="E527"/>
      <c r="F527"/>
    </row>
    <row r="528" spans="2:6" x14ac:dyDescent="0.25">
      <c r="B528"/>
      <c r="C528"/>
      <c r="D528"/>
      <c r="E528"/>
      <c r="F528"/>
    </row>
    <row r="529" spans="2:6" x14ac:dyDescent="0.25">
      <c r="B529"/>
      <c r="C529"/>
      <c r="D529"/>
      <c r="E529"/>
      <c r="F529"/>
    </row>
    <row r="530" spans="2:6" x14ac:dyDescent="0.25">
      <c r="B530"/>
      <c r="C530"/>
      <c r="D530"/>
      <c r="E530"/>
      <c r="F530"/>
    </row>
    <row r="531" spans="2:6" x14ac:dyDescent="0.25">
      <c r="B531"/>
      <c r="C531"/>
      <c r="D531"/>
      <c r="E531"/>
      <c r="F531"/>
    </row>
    <row r="532" spans="2:6" x14ac:dyDescent="0.25">
      <c r="B532"/>
      <c r="C532"/>
      <c r="D532"/>
      <c r="E532"/>
      <c r="F532"/>
    </row>
    <row r="533" spans="2:6" x14ac:dyDescent="0.25">
      <c r="B533"/>
      <c r="C533"/>
      <c r="D533"/>
      <c r="E533"/>
      <c r="F533"/>
    </row>
    <row r="534" spans="2:6" x14ac:dyDescent="0.25">
      <c r="B534"/>
      <c r="C534"/>
      <c r="D534"/>
      <c r="E534"/>
      <c r="F534"/>
    </row>
    <row r="535" spans="2:6" x14ac:dyDescent="0.25">
      <c r="B535"/>
      <c r="C535"/>
      <c r="D535"/>
      <c r="E535"/>
      <c r="F535"/>
    </row>
    <row r="536" spans="2:6" x14ac:dyDescent="0.25">
      <c r="B536"/>
      <c r="C536"/>
      <c r="D536"/>
      <c r="E536"/>
      <c r="F536"/>
    </row>
    <row r="537" spans="2:6" x14ac:dyDescent="0.25">
      <c r="B537"/>
      <c r="C537"/>
      <c r="D537"/>
      <c r="E537"/>
      <c r="F537"/>
    </row>
    <row r="538" spans="2:6" x14ac:dyDescent="0.25">
      <c r="B538"/>
      <c r="C538"/>
      <c r="D538"/>
      <c r="E538"/>
      <c r="F538"/>
    </row>
    <row r="539" spans="2:6" x14ac:dyDescent="0.25">
      <c r="B539"/>
      <c r="C539"/>
      <c r="D539"/>
      <c r="E539"/>
      <c r="F539"/>
    </row>
    <row r="540" spans="2:6" x14ac:dyDescent="0.25">
      <c r="B540"/>
      <c r="C540"/>
      <c r="D540"/>
      <c r="E540"/>
      <c r="F540"/>
    </row>
    <row r="541" spans="2:6" x14ac:dyDescent="0.25">
      <c r="B541"/>
      <c r="C541"/>
      <c r="D541"/>
      <c r="E541"/>
      <c r="F541"/>
    </row>
    <row r="542" spans="2:6" x14ac:dyDescent="0.25">
      <c r="B542"/>
      <c r="C542"/>
      <c r="D542"/>
      <c r="E542"/>
      <c r="F542"/>
    </row>
    <row r="543" spans="2:6" x14ac:dyDescent="0.25">
      <c r="B543"/>
      <c r="C543"/>
      <c r="D543"/>
      <c r="E543"/>
      <c r="F543"/>
    </row>
    <row r="544" spans="2:6" x14ac:dyDescent="0.25">
      <c r="B544"/>
      <c r="C544"/>
      <c r="D544"/>
      <c r="E544"/>
      <c r="F544"/>
    </row>
    <row r="545" spans="2:6" x14ac:dyDescent="0.25">
      <c r="B545"/>
      <c r="C545"/>
      <c r="D545"/>
      <c r="E545"/>
      <c r="F545"/>
    </row>
    <row r="546" spans="2:6" x14ac:dyDescent="0.25">
      <c r="B546"/>
      <c r="C546"/>
      <c r="D546"/>
      <c r="E546"/>
      <c r="F546"/>
    </row>
    <row r="547" spans="2:6" x14ac:dyDescent="0.25">
      <c r="B547"/>
      <c r="C547"/>
      <c r="D547"/>
      <c r="E547"/>
      <c r="F547"/>
    </row>
    <row r="548" spans="2:6" x14ac:dyDescent="0.25">
      <c r="B548"/>
      <c r="C548"/>
      <c r="D548"/>
      <c r="E548"/>
      <c r="F548"/>
    </row>
    <row r="549" spans="2:6" x14ac:dyDescent="0.25">
      <c r="B549"/>
      <c r="C549"/>
      <c r="D549"/>
      <c r="E549"/>
      <c r="F549"/>
    </row>
    <row r="550" spans="2:6" x14ac:dyDescent="0.25">
      <c r="B550"/>
      <c r="C550"/>
      <c r="D550"/>
      <c r="E550"/>
      <c r="F550"/>
    </row>
    <row r="551" spans="2:6" x14ac:dyDescent="0.25">
      <c r="B551"/>
      <c r="C551"/>
      <c r="D551"/>
      <c r="E551"/>
      <c r="F551"/>
    </row>
    <row r="552" spans="2:6" x14ac:dyDescent="0.25">
      <c r="B552"/>
      <c r="C552"/>
      <c r="D552"/>
      <c r="E552"/>
      <c r="F552"/>
    </row>
    <row r="553" spans="2:6" x14ac:dyDescent="0.25">
      <c r="B553"/>
      <c r="C553"/>
      <c r="D553"/>
      <c r="E553"/>
      <c r="F553"/>
    </row>
    <row r="554" spans="2:6" x14ac:dyDescent="0.25">
      <c r="B554"/>
      <c r="C554"/>
      <c r="D554"/>
      <c r="E554"/>
      <c r="F554"/>
    </row>
    <row r="555" spans="2:6" x14ac:dyDescent="0.25">
      <c r="B555"/>
      <c r="C555"/>
      <c r="D555"/>
      <c r="E555"/>
      <c r="F555"/>
    </row>
    <row r="556" spans="2:6" x14ac:dyDescent="0.25">
      <c r="B556"/>
      <c r="C556"/>
      <c r="D556"/>
      <c r="E556"/>
      <c r="F556"/>
    </row>
    <row r="557" spans="2:6" x14ac:dyDescent="0.25">
      <c r="B557"/>
      <c r="C557"/>
      <c r="D557"/>
      <c r="E557"/>
      <c r="F557"/>
    </row>
    <row r="558" spans="2:6" x14ac:dyDescent="0.25">
      <c r="B558"/>
      <c r="C558"/>
      <c r="D558"/>
      <c r="E558"/>
      <c r="F558"/>
    </row>
    <row r="559" spans="2:6" x14ac:dyDescent="0.25">
      <c r="B559"/>
      <c r="C559"/>
      <c r="D559"/>
      <c r="E559"/>
      <c r="F559"/>
    </row>
    <row r="560" spans="2:6" x14ac:dyDescent="0.25">
      <c r="B560"/>
      <c r="C560"/>
      <c r="D560"/>
      <c r="E560"/>
      <c r="F560"/>
    </row>
    <row r="561" spans="2:6" x14ac:dyDescent="0.25">
      <c r="B561"/>
      <c r="C561"/>
      <c r="D561"/>
      <c r="E561"/>
      <c r="F561"/>
    </row>
    <row r="562" spans="2:6" x14ac:dyDescent="0.25">
      <c r="B562"/>
      <c r="C562"/>
      <c r="D562"/>
      <c r="E562"/>
      <c r="F562"/>
    </row>
    <row r="563" spans="2:6" x14ac:dyDescent="0.25">
      <c r="B563"/>
      <c r="C563"/>
      <c r="D563"/>
      <c r="E563"/>
      <c r="F563"/>
    </row>
    <row r="564" spans="2:6" x14ac:dyDescent="0.25">
      <c r="B564"/>
      <c r="C564"/>
      <c r="D564"/>
      <c r="E564"/>
      <c r="F564"/>
    </row>
    <row r="565" spans="2:6" x14ac:dyDescent="0.25">
      <c r="B565"/>
      <c r="C565"/>
      <c r="D565"/>
      <c r="E565"/>
      <c r="F565"/>
    </row>
    <row r="566" spans="2:6" x14ac:dyDescent="0.25">
      <c r="B566"/>
      <c r="C566"/>
      <c r="D566"/>
      <c r="E566"/>
      <c r="F566"/>
    </row>
    <row r="567" spans="2:6" x14ac:dyDescent="0.25">
      <c r="B567"/>
      <c r="C567"/>
      <c r="D567"/>
      <c r="E567"/>
      <c r="F567"/>
    </row>
    <row r="568" spans="2:6" x14ac:dyDescent="0.25">
      <c r="B568"/>
      <c r="C568"/>
      <c r="D568"/>
      <c r="E568"/>
      <c r="F568"/>
    </row>
    <row r="569" spans="2:6" x14ac:dyDescent="0.25">
      <c r="B569"/>
      <c r="C569"/>
      <c r="D569"/>
      <c r="E569"/>
      <c r="F569"/>
    </row>
    <row r="570" spans="2:6" x14ac:dyDescent="0.25">
      <c r="B570"/>
      <c r="C570"/>
      <c r="D570"/>
      <c r="E570"/>
      <c r="F570"/>
    </row>
    <row r="571" spans="2:6" x14ac:dyDescent="0.25">
      <c r="B571"/>
      <c r="C571"/>
      <c r="D571"/>
      <c r="E571"/>
      <c r="F571"/>
    </row>
    <row r="572" spans="2:6" x14ac:dyDescent="0.25">
      <c r="B572"/>
      <c r="C572"/>
      <c r="D572"/>
      <c r="E572"/>
      <c r="F572"/>
    </row>
    <row r="573" spans="2:6" x14ac:dyDescent="0.25">
      <c r="B573"/>
      <c r="C573"/>
      <c r="D573"/>
      <c r="E573"/>
      <c r="F573"/>
    </row>
    <row r="574" spans="2:6" x14ac:dyDescent="0.25">
      <c r="B574"/>
      <c r="C574"/>
      <c r="D574"/>
      <c r="E574"/>
      <c r="F574"/>
    </row>
    <row r="575" spans="2:6" x14ac:dyDescent="0.25">
      <c r="B575"/>
      <c r="C575"/>
      <c r="D575"/>
      <c r="E575"/>
      <c r="F575"/>
    </row>
    <row r="576" spans="2:6" x14ac:dyDescent="0.25">
      <c r="B576"/>
      <c r="C576"/>
      <c r="D576"/>
      <c r="E576"/>
      <c r="F576"/>
    </row>
    <row r="577" spans="2:6" x14ac:dyDescent="0.25">
      <c r="B577"/>
      <c r="C577"/>
      <c r="D577"/>
      <c r="E577"/>
      <c r="F577"/>
    </row>
    <row r="578" spans="2:6" x14ac:dyDescent="0.25">
      <c r="B578"/>
      <c r="C578"/>
      <c r="D578"/>
      <c r="E578"/>
      <c r="F578"/>
    </row>
    <row r="579" spans="2:6" x14ac:dyDescent="0.25">
      <c r="B579"/>
      <c r="C579"/>
      <c r="D579"/>
      <c r="E579"/>
      <c r="F579"/>
    </row>
    <row r="580" spans="2:6" x14ac:dyDescent="0.25">
      <c r="B580"/>
      <c r="C580"/>
      <c r="D580"/>
      <c r="E580"/>
      <c r="F580"/>
    </row>
    <row r="581" spans="2:6" x14ac:dyDescent="0.25">
      <c r="B581"/>
      <c r="C581"/>
      <c r="D581"/>
      <c r="E581"/>
      <c r="F581"/>
    </row>
    <row r="582" spans="2:6" x14ac:dyDescent="0.25">
      <c r="B582"/>
      <c r="C582"/>
      <c r="D582"/>
      <c r="E582"/>
      <c r="F582"/>
    </row>
    <row r="583" spans="2:6" x14ac:dyDescent="0.25">
      <c r="B583"/>
      <c r="C583"/>
      <c r="D583"/>
      <c r="E583"/>
      <c r="F583"/>
    </row>
    <row r="584" spans="2:6" x14ac:dyDescent="0.25">
      <c r="B584"/>
      <c r="C584"/>
      <c r="D584"/>
      <c r="E584"/>
      <c r="F584"/>
    </row>
    <row r="585" spans="2:6" x14ac:dyDescent="0.25">
      <c r="B585"/>
      <c r="C585"/>
      <c r="D585"/>
      <c r="E585"/>
      <c r="F585"/>
    </row>
    <row r="586" spans="2:6" x14ac:dyDescent="0.25">
      <c r="B586"/>
      <c r="C586"/>
      <c r="D586"/>
      <c r="E586"/>
      <c r="F586"/>
    </row>
    <row r="587" spans="2:6" x14ac:dyDescent="0.25">
      <c r="B587"/>
      <c r="C587"/>
      <c r="D587"/>
      <c r="E587"/>
      <c r="F587"/>
    </row>
    <row r="588" spans="2:6" x14ac:dyDescent="0.25">
      <c r="B588"/>
      <c r="C588"/>
      <c r="D588"/>
      <c r="E588"/>
      <c r="F588"/>
    </row>
    <row r="589" spans="2:6" x14ac:dyDescent="0.25">
      <c r="B589"/>
      <c r="C589"/>
      <c r="D589"/>
      <c r="E589"/>
      <c r="F589"/>
    </row>
    <row r="590" spans="2:6" x14ac:dyDescent="0.25">
      <c r="B590"/>
      <c r="C590"/>
      <c r="D590"/>
      <c r="E590"/>
      <c r="F590"/>
    </row>
    <row r="591" spans="2:6" x14ac:dyDescent="0.25">
      <c r="B591"/>
      <c r="C591"/>
      <c r="D591"/>
      <c r="E591"/>
      <c r="F591"/>
    </row>
    <row r="592" spans="2:6" x14ac:dyDescent="0.25">
      <c r="B592"/>
      <c r="C592"/>
      <c r="D592"/>
      <c r="E592"/>
      <c r="F592"/>
    </row>
    <row r="593" spans="2:6" x14ac:dyDescent="0.25">
      <c r="B593"/>
      <c r="C593"/>
      <c r="D593"/>
      <c r="E593"/>
      <c r="F593"/>
    </row>
    <row r="594" spans="2:6" x14ac:dyDescent="0.25">
      <c r="B594"/>
      <c r="C594"/>
      <c r="D594"/>
      <c r="E594"/>
      <c r="F594"/>
    </row>
    <row r="595" spans="2:6" x14ac:dyDescent="0.25">
      <c r="B595"/>
      <c r="C595"/>
      <c r="D595"/>
      <c r="E595"/>
      <c r="F595"/>
    </row>
    <row r="596" spans="2:6" x14ac:dyDescent="0.25">
      <c r="B596"/>
      <c r="C596"/>
      <c r="D596"/>
      <c r="E596"/>
      <c r="F596"/>
    </row>
    <row r="597" spans="2:6" x14ac:dyDescent="0.25">
      <c r="B597"/>
      <c r="C597"/>
      <c r="D597"/>
      <c r="E597"/>
      <c r="F597"/>
    </row>
    <row r="598" spans="2:6" x14ac:dyDescent="0.25">
      <c r="B598"/>
      <c r="C598"/>
      <c r="D598"/>
      <c r="E598"/>
      <c r="F598"/>
    </row>
    <row r="599" spans="2:6" x14ac:dyDescent="0.25">
      <c r="B599"/>
      <c r="C599"/>
      <c r="D599"/>
      <c r="E599"/>
      <c r="F599"/>
    </row>
    <row r="600" spans="2:6" x14ac:dyDescent="0.25">
      <c r="B600"/>
      <c r="C600"/>
      <c r="D600"/>
      <c r="E600"/>
      <c r="F600"/>
    </row>
    <row r="601" spans="2:6" x14ac:dyDescent="0.25">
      <c r="B601"/>
      <c r="C601"/>
      <c r="D601"/>
      <c r="E601"/>
      <c r="F601"/>
    </row>
    <row r="602" spans="2:6" x14ac:dyDescent="0.25">
      <c r="B602"/>
      <c r="C602"/>
      <c r="D602"/>
      <c r="E602"/>
      <c r="F602"/>
    </row>
    <row r="603" spans="2:6" x14ac:dyDescent="0.25">
      <c r="B603"/>
      <c r="C603"/>
      <c r="D603"/>
      <c r="E603"/>
      <c r="F603"/>
    </row>
    <row r="604" spans="2:6" x14ac:dyDescent="0.25">
      <c r="B604"/>
      <c r="C604"/>
      <c r="D604"/>
      <c r="E604"/>
      <c r="F604"/>
    </row>
    <row r="605" spans="2:6" x14ac:dyDescent="0.25">
      <c r="B605"/>
      <c r="C605"/>
      <c r="D605"/>
      <c r="E605"/>
      <c r="F605"/>
    </row>
    <row r="606" spans="2:6" x14ac:dyDescent="0.25">
      <c r="B606"/>
      <c r="C606"/>
      <c r="D606"/>
      <c r="E606"/>
      <c r="F606"/>
    </row>
    <row r="607" spans="2:6" x14ac:dyDescent="0.25">
      <c r="B607"/>
      <c r="C607"/>
      <c r="D607"/>
      <c r="E607"/>
      <c r="F607"/>
    </row>
    <row r="608" spans="2:6" x14ac:dyDescent="0.25">
      <c r="B608"/>
      <c r="C608"/>
      <c r="D608"/>
      <c r="E608"/>
      <c r="F608"/>
    </row>
    <row r="609" spans="2:6" x14ac:dyDescent="0.25">
      <c r="B609"/>
      <c r="C609"/>
      <c r="D609"/>
      <c r="E609"/>
      <c r="F609"/>
    </row>
    <row r="610" spans="2:6" x14ac:dyDescent="0.25">
      <c r="B610"/>
      <c r="C610"/>
      <c r="D610"/>
      <c r="E610"/>
      <c r="F610"/>
    </row>
    <row r="611" spans="2:6" x14ac:dyDescent="0.25">
      <c r="B611"/>
      <c r="C611"/>
      <c r="D611"/>
      <c r="E611"/>
      <c r="F611"/>
    </row>
    <row r="612" spans="2:6" x14ac:dyDescent="0.25">
      <c r="B612"/>
      <c r="C612"/>
      <c r="D612"/>
      <c r="E612"/>
      <c r="F612"/>
    </row>
    <row r="613" spans="2:6" x14ac:dyDescent="0.25">
      <c r="B613"/>
      <c r="C613"/>
      <c r="D613"/>
      <c r="E613"/>
      <c r="F613"/>
    </row>
    <row r="614" spans="2:6" x14ac:dyDescent="0.25">
      <c r="B614"/>
      <c r="C614"/>
      <c r="D614"/>
      <c r="E614"/>
      <c r="F614"/>
    </row>
    <row r="615" spans="2:6" x14ac:dyDescent="0.25">
      <c r="B615"/>
      <c r="C615"/>
      <c r="D615"/>
      <c r="E615"/>
      <c r="F615"/>
    </row>
    <row r="616" spans="2:6" x14ac:dyDescent="0.25">
      <c r="B616"/>
      <c r="C616"/>
      <c r="D616"/>
      <c r="E616"/>
      <c r="F616"/>
    </row>
    <row r="617" spans="2:6" x14ac:dyDescent="0.25">
      <c r="B617"/>
      <c r="C617"/>
      <c r="D617"/>
      <c r="E617"/>
      <c r="F617"/>
    </row>
    <row r="618" spans="2:6" x14ac:dyDescent="0.25">
      <c r="B618"/>
      <c r="C618"/>
      <c r="D618"/>
      <c r="E618"/>
      <c r="F618"/>
    </row>
    <row r="619" spans="2:6" x14ac:dyDescent="0.25">
      <c r="B619"/>
      <c r="C619"/>
      <c r="D619"/>
      <c r="E619"/>
      <c r="F619"/>
    </row>
    <row r="620" spans="2:6" x14ac:dyDescent="0.25">
      <c r="B620"/>
      <c r="C620"/>
      <c r="D620"/>
      <c r="E620"/>
      <c r="F620"/>
    </row>
    <row r="621" spans="2:6" x14ac:dyDescent="0.25">
      <c r="B621"/>
      <c r="C621"/>
      <c r="D621"/>
      <c r="E621"/>
      <c r="F621"/>
    </row>
    <row r="622" spans="2:6" x14ac:dyDescent="0.25">
      <c r="B622"/>
      <c r="C622"/>
      <c r="D622"/>
      <c r="E622"/>
      <c r="F622"/>
    </row>
    <row r="623" spans="2:6" x14ac:dyDescent="0.25">
      <c r="B623"/>
      <c r="C623"/>
      <c r="D623"/>
      <c r="E623"/>
      <c r="F623"/>
    </row>
    <row r="624" spans="2:6" x14ac:dyDescent="0.25">
      <c r="B624"/>
      <c r="C624"/>
      <c r="D624"/>
      <c r="E624"/>
      <c r="F624"/>
    </row>
    <row r="625" spans="2:6" x14ac:dyDescent="0.25">
      <c r="B625"/>
      <c r="C625"/>
      <c r="D625"/>
      <c r="E625"/>
      <c r="F625"/>
    </row>
    <row r="626" spans="2:6" x14ac:dyDescent="0.25">
      <c r="B626"/>
      <c r="C626"/>
      <c r="D626"/>
      <c r="E626"/>
      <c r="F626"/>
    </row>
    <row r="627" spans="2:6" x14ac:dyDescent="0.25">
      <c r="B627"/>
      <c r="C627"/>
      <c r="D627"/>
      <c r="E627"/>
      <c r="F627"/>
    </row>
    <row r="628" spans="2:6" x14ac:dyDescent="0.25">
      <c r="B628"/>
      <c r="C628"/>
      <c r="D628"/>
      <c r="E628"/>
      <c r="F628"/>
    </row>
    <row r="629" spans="2:6" x14ac:dyDescent="0.25">
      <c r="B629"/>
      <c r="C629"/>
      <c r="D629"/>
      <c r="E629"/>
      <c r="F629"/>
    </row>
    <row r="630" spans="2:6" x14ac:dyDescent="0.25">
      <c r="B630"/>
      <c r="C630"/>
      <c r="D630"/>
      <c r="E630"/>
      <c r="F630"/>
    </row>
    <row r="631" spans="2:6" x14ac:dyDescent="0.25">
      <c r="B631"/>
      <c r="C631"/>
      <c r="D631"/>
      <c r="E631"/>
      <c r="F631"/>
    </row>
    <row r="632" spans="2:6" x14ac:dyDescent="0.25">
      <c r="B632"/>
      <c r="C632"/>
      <c r="D632"/>
      <c r="E632"/>
      <c r="F632"/>
    </row>
    <row r="633" spans="2:6" x14ac:dyDescent="0.25">
      <c r="B633"/>
      <c r="C633"/>
      <c r="D633"/>
      <c r="E633"/>
      <c r="F633"/>
    </row>
    <row r="634" spans="2:6" x14ac:dyDescent="0.25">
      <c r="B634"/>
      <c r="C634"/>
      <c r="D634"/>
      <c r="E634"/>
      <c r="F634"/>
    </row>
    <row r="635" spans="2:6" x14ac:dyDescent="0.25">
      <c r="B635"/>
      <c r="C635"/>
      <c r="D635"/>
      <c r="E635"/>
      <c r="F635"/>
    </row>
    <row r="636" spans="2:6" x14ac:dyDescent="0.25">
      <c r="B636"/>
      <c r="C636"/>
      <c r="D636"/>
      <c r="E636"/>
      <c r="F636"/>
    </row>
    <row r="637" spans="2:6" x14ac:dyDescent="0.25">
      <c r="B637"/>
      <c r="C637"/>
      <c r="D637"/>
      <c r="E637"/>
      <c r="F637"/>
    </row>
    <row r="638" spans="2:6" x14ac:dyDescent="0.25">
      <c r="B638"/>
      <c r="C638"/>
      <c r="D638"/>
      <c r="E638"/>
      <c r="F638"/>
    </row>
    <row r="639" spans="2:6" x14ac:dyDescent="0.25">
      <c r="B639"/>
      <c r="C639"/>
      <c r="D639"/>
      <c r="E639"/>
      <c r="F639"/>
    </row>
    <row r="640" spans="2:6" x14ac:dyDescent="0.25">
      <c r="B640"/>
      <c r="C640"/>
      <c r="D640"/>
      <c r="E640"/>
      <c r="F640"/>
    </row>
    <row r="641" spans="2:6" x14ac:dyDescent="0.25">
      <c r="B641"/>
      <c r="C641"/>
      <c r="D641"/>
      <c r="E641"/>
      <c r="F641"/>
    </row>
    <row r="642" spans="2:6" x14ac:dyDescent="0.25">
      <c r="B642"/>
      <c r="C642"/>
      <c r="D642"/>
      <c r="E642"/>
      <c r="F642"/>
    </row>
    <row r="643" spans="2:6" x14ac:dyDescent="0.25">
      <c r="B643"/>
      <c r="C643"/>
      <c r="D643"/>
      <c r="E643"/>
      <c r="F643"/>
    </row>
    <row r="644" spans="2:6" x14ac:dyDescent="0.25">
      <c r="B644"/>
      <c r="C644"/>
      <c r="D644"/>
      <c r="E644"/>
      <c r="F644"/>
    </row>
    <row r="645" spans="2:6" x14ac:dyDescent="0.25">
      <c r="B645"/>
      <c r="C645"/>
      <c r="D645"/>
      <c r="E645"/>
      <c r="F645"/>
    </row>
    <row r="646" spans="2:6" x14ac:dyDescent="0.25">
      <c r="B646"/>
      <c r="C646"/>
      <c r="D646"/>
      <c r="E646"/>
      <c r="F646"/>
    </row>
    <row r="647" spans="2:6" x14ac:dyDescent="0.25">
      <c r="B647"/>
      <c r="C647"/>
      <c r="D647"/>
      <c r="E647"/>
      <c r="F647"/>
    </row>
    <row r="648" spans="2:6" x14ac:dyDescent="0.25">
      <c r="B648"/>
      <c r="C648"/>
      <c r="D648"/>
      <c r="E648"/>
      <c r="F648"/>
    </row>
    <row r="649" spans="2:6" x14ac:dyDescent="0.25">
      <c r="B649"/>
      <c r="C649"/>
      <c r="D649"/>
      <c r="E649"/>
      <c r="F649"/>
    </row>
    <row r="650" spans="2:6" x14ac:dyDescent="0.25">
      <c r="B650"/>
      <c r="C650"/>
      <c r="D650"/>
      <c r="E650"/>
      <c r="F650"/>
    </row>
    <row r="651" spans="2:6" x14ac:dyDescent="0.25">
      <c r="B651"/>
      <c r="C651"/>
      <c r="D651"/>
      <c r="E651"/>
      <c r="F651"/>
    </row>
    <row r="652" spans="2:6" x14ac:dyDescent="0.25">
      <c r="B652"/>
      <c r="C652"/>
      <c r="D652"/>
      <c r="E652"/>
      <c r="F652"/>
    </row>
    <row r="653" spans="2:6" x14ac:dyDescent="0.25">
      <c r="B653"/>
      <c r="C653"/>
      <c r="D653"/>
      <c r="E653"/>
      <c r="F653"/>
    </row>
    <row r="654" spans="2:6" x14ac:dyDescent="0.25">
      <c r="B654"/>
      <c r="C654"/>
      <c r="D654"/>
      <c r="E654"/>
      <c r="F654"/>
    </row>
    <row r="655" spans="2:6" x14ac:dyDescent="0.25">
      <c r="B655"/>
      <c r="C655"/>
      <c r="D655"/>
      <c r="E655"/>
      <c r="F655"/>
    </row>
    <row r="656" spans="2:6" x14ac:dyDescent="0.25">
      <c r="B656"/>
      <c r="C656"/>
      <c r="D656"/>
      <c r="E656"/>
      <c r="F656"/>
    </row>
    <row r="657" spans="2:6" x14ac:dyDescent="0.25">
      <c r="B657"/>
      <c r="C657"/>
      <c r="D657"/>
      <c r="E657"/>
      <c r="F657"/>
    </row>
    <row r="658" spans="2:6" x14ac:dyDescent="0.25">
      <c r="B658"/>
      <c r="C658"/>
      <c r="D658"/>
      <c r="E658"/>
      <c r="F658"/>
    </row>
    <row r="659" spans="2:6" x14ac:dyDescent="0.25">
      <c r="B659"/>
      <c r="C659"/>
      <c r="D659"/>
      <c r="E659"/>
      <c r="F659"/>
    </row>
    <row r="660" spans="2:6" x14ac:dyDescent="0.25">
      <c r="B660"/>
      <c r="C660"/>
      <c r="D660"/>
      <c r="E660"/>
      <c r="F660"/>
    </row>
    <row r="661" spans="2:6" x14ac:dyDescent="0.25">
      <c r="B661"/>
      <c r="C661"/>
      <c r="D661"/>
      <c r="E661"/>
      <c r="F661"/>
    </row>
    <row r="662" spans="2:6" x14ac:dyDescent="0.25">
      <c r="B662"/>
      <c r="C662"/>
      <c r="D662"/>
      <c r="E662"/>
      <c r="F662"/>
    </row>
    <row r="663" spans="2:6" x14ac:dyDescent="0.25">
      <c r="B663"/>
      <c r="C663"/>
      <c r="D663"/>
      <c r="E663"/>
      <c r="F663"/>
    </row>
    <row r="664" spans="2:6" x14ac:dyDescent="0.25">
      <c r="B664"/>
      <c r="C664"/>
      <c r="D664"/>
      <c r="E664"/>
      <c r="F664"/>
    </row>
    <row r="665" spans="2:6" x14ac:dyDescent="0.25">
      <c r="B665"/>
      <c r="C665"/>
      <c r="D665"/>
      <c r="E665"/>
      <c r="F665"/>
    </row>
    <row r="666" spans="2:6" x14ac:dyDescent="0.25">
      <c r="B666"/>
      <c r="C666"/>
      <c r="D666"/>
      <c r="E666"/>
      <c r="F666"/>
    </row>
    <row r="667" spans="2:6" x14ac:dyDescent="0.25">
      <c r="B667"/>
      <c r="C667"/>
      <c r="D667"/>
      <c r="E667"/>
      <c r="F667"/>
    </row>
    <row r="668" spans="2:6" x14ac:dyDescent="0.25">
      <c r="B668"/>
      <c r="C668"/>
      <c r="D668"/>
      <c r="E668"/>
      <c r="F668"/>
    </row>
    <row r="669" spans="2:6" x14ac:dyDescent="0.25">
      <c r="B669"/>
      <c r="C669"/>
      <c r="D669"/>
      <c r="E669"/>
      <c r="F669"/>
    </row>
    <row r="670" spans="2:6" x14ac:dyDescent="0.25">
      <c r="B670"/>
      <c r="C670"/>
      <c r="D670"/>
      <c r="E670"/>
      <c r="F670"/>
    </row>
    <row r="671" spans="2:6" x14ac:dyDescent="0.25">
      <c r="B671"/>
      <c r="C671"/>
      <c r="D671"/>
      <c r="E671"/>
      <c r="F671"/>
    </row>
    <row r="672" spans="2:6" x14ac:dyDescent="0.25">
      <c r="B672"/>
      <c r="C672"/>
      <c r="D672"/>
      <c r="E672"/>
      <c r="F672"/>
    </row>
    <row r="673" spans="2:6" x14ac:dyDescent="0.25">
      <c r="B673"/>
      <c r="C673"/>
      <c r="D673"/>
      <c r="E673"/>
      <c r="F673"/>
    </row>
    <row r="674" spans="2:6" x14ac:dyDescent="0.25">
      <c r="B674"/>
      <c r="C674"/>
      <c r="D674"/>
      <c r="E674"/>
      <c r="F674"/>
    </row>
    <row r="675" spans="2:6" x14ac:dyDescent="0.25">
      <c r="B675"/>
      <c r="C675"/>
      <c r="D675"/>
      <c r="E675"/>
      <c r="F675"/>
    </row>
    <row r="676" spans="2:6" x14ac:dyDescent="0.25">
      <c r="B676"/>
      <c r="C676"/>
      <c r="D676"/>
      <c r="E676"/>
      <c r="F676"/>
    </row>
    <row r="677" spans="2:6" x14ac:dyDescent="0.25">
      <c r="B677"/>
      <c r="C677"/>
      <c r="D677"/>
      <c r="E677"/>
      <c r="F677"/>
    </row>
    <row r="678" spans="2:6" x14ac:dyDescent="0.25">
      <c r="B678"/>
      <c r="C678"/>
      <c r="D678"/>
      <c r="E678"/>
      <c r="F678"/>
    </row>
    <row r="679" spans="2:6" x14ac:dyDescent="0.25">
      <c r="B679"/>
      <c r="C679"/>
      <c r="D679"/>
      <c r="E679"/>
      <c r="F679"/>
    </row>
    <row r="680" spans="2:6" x14ac:dyDescent="0.25">
      <c r="B680"/>
      <c r="C680"/>
      <c r="D680"/>
      <c r="E680"/>
      <c r="F680"/>
    </row>
    <row r="681" spans="2:6" x14ac:dyDescent="0.25">
      <c r="B681"/>
      <c r="C681"/>
      <c r="D681"/>
      <c r="E681"/>
      <c r="F681"/>
    </row>
    <row r="682" spans="2:6" x14ac:dyDescent="0.25">
      <c r="B682"/>
      <c r="C682"/>
      <c r="D682"/>
      <c r="E682"/>
      <c r="F682"/>
    </row>
    <row r="683" spans="2:6" x14ac:dyDescent="0.25">
      <c r="B683"/>
      <c r="C683"/>
      <c r="D683"/>
      <c r="E683"/>
      <c r="F683"/>
    </row>
    <row r="684" spans="2:6" x14ac:dyDescent="0.25">
      <c r="B684"/>
      <c r="C684"/>
      <c r="D684"/>
      <c r="E684"/>
      <c r="F684"/>
    </row>
    <row r="685" spans="2:6" x14ac:dyDescent="0.25">
      <c r="B685"/>
      <c r="C685"/>
      <c r="D685"/>
      <c r="E685"/>
      <c r="F685"/>
    </row>
    <row r="686" spans="2:6" x14ac:dyDescent="0.25">
      <c r="B686"/>
      <c r="C686"/>
      <c r="D686"/>
      <c r="E686"/>
      <c r="F686"/>
    </row>
    <row r="687" spans="2:6" x14ac:dyDescent="0.25">
      <c r="B687"/>
      <c r="C687"/>
      <c r="D687"/>
      <c r="E687"/>
      <c r="F687"/>
    </row>
    <row r="688" spans="2:6" x14ac:dyDescent="0.25">
      <c r="B688"/>
      <c r="C688"/>
      <c r="D688"/>
      <c r="E688"/>
      <c r="F688"/>
    </row>
    <row r="689" spans="2:6" x14ac:dyDescent="0.25">
      <c r="B689"/>
      <c r="C689"/>
      <c r="D689"/>
      <c r="E689"/>
      <c r="F689"/>
    </row>
    <row r="690" spans="2:6" x14ac:dyDescent="0.25">
      <c r="B690"/>
      <c r="C690"/>
      <c r="D690"/>
      <c r="E690"/>
      <c r="F690"/>
    </row>
    <row r="691" spans="2:6" x14ac:dyDescent="0.25">
      <c r="B691"/>
      <c r="C691"/>
      <c r="D691"/>
      <c r="E691"/>
      <c r="F691"/>
    </row>
    <row r="692" spans="2:6" x14ac:dyDescent="0.25">
      <c r="B692"/>
      <c r="C692"/>
      <c r="D692"/>
      <c r="E692"/>
      <c r="F692"/>
    </row>
    <row r="693" spans="2:6" x14ac:dyDescent="0.25">
      <c r="B693"/>
      <c r="C693"/>
      <c r="D693"/>
      <c r="E693"/>
      <c r="F693"/>
    </row>
    <row r="694" spans="2:6" x14ac:dyDescent="0.25">
      <c r="B694"/>
      <c r="C694"/>
      <c r="D694"/>
      <c r="E694"/>
      <c r="F694"/>
    </row>
    <row r="695" spans="2:6" x14ac:dyDescent="0.25">
      <c r="B695"/>
      <c r="C695"/>
      <c r="D695"/>
      <c r="E695"/>
      <c r="F695"/>
    </row>
    <row r="696" spans="2:6" x14ac:dyDescent="0.25">
      <c r="B696"/>
      <c r="C696"/>
      <c r="D696"/>
      <c r="E696"/>
      <c r="F696"/>
    </row>
    <row r="697" spans="2:6" x14ac:dyDescent="0.25">
      <c r="B697"/>
      <c r="C697"/>
      <c r="D697"/>
      <c r="E697"/>
      <c r="F697"/>
    </row>
    <row r="698" spans="2:6" x14ac:dyDescent="0.25">
      <c r="B698"/>
      <c r="C698"/>
      <c r="D698"/>
      <c r="E698"/>
      <c r="F698"/>
    </row>
    <row r="699" spans="2:6" x14ac:dyDescent="0.25">
      <c r="B699"/>
      <c r="C699"/>
      <c r="D699"/>
      <c r="E699"/>
      <c r="F699"/>
    </row>
    <row r="700" spans="2:6" x14ac:dyDescent="0.25">
      <c r="B700"/>
      <c r="C700"/>
      <c r="D700"/>
      <c r="E700"/>
      <c r="F700"/>
    </row>
    <row r="701" spans="2:6" x14ac:dyDescent="0.25">
      <c r="B701"/>
      <c r="C701"/>
      <c r="D701"/>
      <c r="E701"/>
      <c r="F701"/>
    </row>
    <row r="702" spans="2:6" x14ac:dyDescent="0.25">
      <c r="B702"/>
      <c r="C702"/>
      <c r="D702"/>
      <c r="E702"/>
      <c r="F702"/>
    </row>
    <row r="703" spans="2:6" x14ac:dyDescent="0.25">
      <c r="B703"/>
      <c r="C703"/>
      <c r="D703"/>
      <c r="E703"/>
      <c r="F703"/>
    </row>
    <row r="704" spans="2:6" x14ac:dyDescent="0.25">
      <c r="B704"/>
      <c r="C704"/>
      <c r="D704"/>
      <c r="E704"/>
      <c r="F704"/>
    </row>
    <row r="705" spans="2:6" x14ac:dyDescent="0.25">
      <c r="B705"/>
      <c r="C705"/>
      <c r="D705"/>
      <c r="E705"/>
      <c r="F705"/>
    </row>
    <row r="706" spans="2:6" x14ac:dyDescent="0.25">
      <c r="B706"/>
      <c r="C706"/>
      <c r="D706"/>
      <c r="E706"/>
      <c r="F706"/>
    </row>
    <row r="707" spans="2:6" x14ac:dyDescent="0.25">
      <c r="B707"/>
      <c r="C707"/>
      <c r="D707"/>
      <c r="E707"/>
      <c r="F707"/>
    </row>
    <row r="708" spans="2:6" x14ac:dyDescent="0.25">
      <c r="B708"/>
      <c r="C708"/>
      <c r="D708"/>
      <c r="E708"/>
      <c r="F708"/>
    </row>
    <row r="709" spans="2:6" x14ac:dyDescent="0.25">
      <c r="B709"/>
      <c r="C709"/>
      <c r="D709"/>
      <c r="E709"/>
      <c r="F709"/>
    </row>
    <row r="710" spans="2:6" x14ac:dyDescent="0.25">
      <c r="B710"/>
      <c r="C710"/>
      <c r="D710"/>
      <c r="E710"/>
      <c r="F710"/>
    </row>
    <row r="711" spans="2:6" x14ac:dyDescent="0.25">
      <c r="B711"/>
      <c r="C711"/>
      <c r="D711"/>
      <c r="E711"/>
      <c r="F711"/>
    </row>
    <row r="712" spans="2:6" x14ac:dyDescent="0.25">
      <c r="B712"/>
      <c r="C712"/>
      <c r="D712"/>
      <c r="E712"/>
      <c r="F712"/>
    </row>
    <row r="713" spans="2:6" x14ac:dyDescent="0.25">
      <c r="B713"/>
      <c r="C713"/>
      <c r="D713"/>
      <c r="E713"/>
      <c r="F713"/>
    </row>
    <row r="714" spans="2:6" x14ac:dyDescent="0.25">
      <c r="B714"/>
      <c r="C714"/>
      <c r="D714"/>
      <c r="E714"/>
      <c r="F714"/>
    </row>
    <row r="715" spans="2:6" x14ac:dyDescent="0.25">
      <c r="B715"/>
      <c r="C715"/>
      <c r="D715"/>
      <c r="E715"/>
      <c r="F715"/>
    </row>
    <row r="716" spans="2:6" x14ac:dyDescent="0.25">
      <c r="B716"/>
      <c r="C716"/>
      <c r="D716"/>
      <c r="E716"/>
      <c r="F716"/>
    </row>
    <row r="717" spans="2:6" x14ac:dyDescent="0.25">
      <c r="B717"/>
      <c r="C717"/>
      <c r="D717"/>
      <c r="E717"/>
      <c r="F717"/>
    </row>
    <row r="718" spans="2:6" x14ac:dyDescent="0.25">
      <c r="B718"/>
      <c r="C718"/>
      <c r="D718"/>
      <c r="E718"/>
      <c r="F718"/>
    </row>
    <row r="719" spans="2:6" x14ac:dyDescent="0.25">
      <c r="B719"/>
      <c r="C719"/>
      <c r="D719"/>
      <c r="E719"/>
      <c r="F719"/>
    </row>
    <row r="720" spans="2:6" x14ac:dyDescent="0.25">
      <c r="B720"/>
      <c r="C720"/>
      <c r="D720"/>
      <c r="E720"/>
      <c r="F720"/>
    </row>
    <row r="721" spans="2:6" x14ac:dyDescent="0.25">
      <c r="B721"/>
      <c r="C721"/>
      <c r="D721"/>
      <c r="E721"/>
      <c r="F721"/>
    </row>
    <row r="722" spans="2:6" x14ac:dyDescent="0.25">
      <c r="B722"/>
      <c r="C722"/>
      <c r="D722"/>
      <c r="E722"/>
      <c r="F722"/>
    </row>
    <row r="723" spans="2:6" x14ac:dyDescent="0.25">
      <c r="B723"/>
      <c r="C723"/>
      <c r="D723"/>
      <c r="E723"/>
      <c r="F723"/>
    </row>
    <row r="724" spans="2:6" x14ac:dyDescent="0.25">
      <c r="B724"/>
      <c r="C724"/>
      <c r="D724"/>
      <c r="E724"/>
      <c r="F724"/>
    </row>
    <row r="725" spans="2:6" x14ac:dyDescent="0.25">
      <c r="B725"/>
      <c r="C725"/>
      <c r="D725"/>
      <c r="E725"/>
      <c r="F725"/>
    </row>
    <row r="726" spans="2:6" x14ac:dyDescent="0.25">
      <c r="B726"/>
      <c r="C726"/>
      <c r="D726"/>
      <c r="E726"/>
      <c r="F726"/>
    </row>
    <row r="727" spans="2:6" x14ac:dyDescent="0.25">
      <c r="B727"/>
      <c r="C727"/>
      <c r="D727"/>
      <c r="E727"/>
      <c r="F727"/>
    </row>
    <row r="728" spans="2:6" x14ac:dyDescent="0.25">
      <c r="B728"/>
      <c r="C728"/>
      <c r="D728"/>
      <c r="E728"/>
      <c r="F728"/>
    </row>
    <row r="729" spans="2:6" x14ac:dyDescent="0.25">
      <c r="B729"/>
      <c r="C729"/>
      <c r="D729"/>
      <c r="E729"/>
      <c r="F729"/>
    </row>
    <row r="730" spans="2:6" x14ac:dyDescent="0.25">
      <c r="B730"/>
      <c r="C730"/>
      <c r="D730"/>
      <c r="E730"/>
      <c r="F730"/>
    </row>
    <row r="731" spans="2:6" x14ac:dyDescent="0.25">
      <c r="B731"/>
      <c r="C731"/>
      <c r="D731"/>
      <c r="E731"/>
      <c r="F731"/>
    </row>
    <row r="732" spans="2:6" x14ac:dyDescent="0.25">
      <c r="B732"/>
      <c r="C732"/>
      <c r="D732"/>
      <c r="E732"/>
      <c r="F732"/>
    </row>
    <row r="733" spans="2:6" x14ac:dyDescent="0.25">
      <c r="B733"/>
      <c r="C733"/>
      <c r="D733"/>
      <c r="E733"/>
      <c r="F733"/>
    </row>
    <row r="734" spans="2:6" x14ac:dyDescent="0.25">
      <c r="B734"/>
      <c r="C734"/>
      <c r="D734"/>
      <c r="E734"/>
      <c r="F734"/>
    </row>
    <row r="735" spans="2:6" x14ac:dyDescent="0.25">
      <c r="B735"/>
      <c r="C735"/>
      <c r="D735"/>
      <c r="E735"/>
      <c r="F735"/>
    </row>
    <row r="736" spans="2:6" x14ac:dyDescent="0.25">
      <c r="B736"/>
      <c r="C736"/>
      <c r="D736"/>
      <c r="E736"/>
      <c r="F736"/>
    </row>
    <row r="737" spans="2:6" x14ac:dyDescent="0.25">
      <c r="B737"/>
      <c r="C737"/>
      <c r="D737"/>
      <c r="E737"/>
      <c r="F737"/>
    </row>
    <row r="738" spans="2:6" x14ac:dyDescent="0.25">
      <c r="B738"/>
      <c r="C738"/>
      <c r="D738"/>
      <c r="E738"/>
      <c r="F738"/>
    </row>
    <row r="739" spans="2:6" x14ac:dyDescent="0.25">
      <c r="B739"/>
      <c r="C739"/>
      <c r="D739"/>
      <c r="E739"/>
      <c r="F739"/>
    </row>
    <row r="740" spans="2:6" x14ac:dyDescent="0.25">
      <c r="B740"/>
      <c r="C740"/>
      <c r="D740"/>
      <c r="E740"/>
      <c r="F740"/>
    </row>
    <row r="741" spans="2:6" x14ac:dyDescent="0.25">
      <c r="B741"/>
      <c r="C741"/>
      <c r="D741"/>
      <c r="E741"/>
      <c r="F741"/>
    </row>
    <row r="742" spans="2:6" x14ac:dyDescent="0.25">
      <c r="B742"/>
      <c r="C742"/>
      <c r="D742"/>
      <c r="E742"/>
      <c r="F742"/>
    </row>
    <row r="743" spans="2:6" x14ac:dyDescent="0.25">
      <c r="B743"/>
      <c r="C743"/>
      <c r="D743"/>
      <c r="E743"/>
      <c r="F743"/>
    </row>
    <row r="744" spans="2:6" x14ac:dyDescent="0.25">
      <c r="B744"/>
      <c r="C744"/>
      <c r="D744"/>
      <c r="E744"/>
      <c r="F744"/>
    </row>
    <row r="745" spans="2:6" x14ac:dyDescent="0.25">
      <c r="B745"/>
      <c r="C745"/>
      <c r="D745"/>
      <c r="E745"/>
      <c r="F745"/>
    </row>
    <row r="746" spans="2:6" x14ac:dyDescent="0.25">
      <c r="B746"/>
      <c r="C746"/>
      <c r="D746"/>
      <c r="E746"/>
      <c r="F746"/>
    </row>
    <row r="747" spans="2:6" x14ac:dyDescent="0.25">
      <c r="B747"/>
      <c r="C747"/>
      <c r="D747"/>
      <c r="E747"/>
      <c r="F747"/>
    </row>
    <row r="748" spans="2:6" x14ac:dyDescent="0.25">
      <c r="B748"/>
      <c r="C748"/>
      <c r="D748"/>
      <c r="E748"/>
      <c r="F748"/>
    </row>
    <row r="749" spans="2:6" x14ac:dyDescent="0.25">
      <c r="B749"/>
      <c r="C749"/>
      <c r="D749"/>
      <c r="E749"/>
      <c r="F749"/>
    </row>
    <row r="750" spans="2:6" x14ac:dyDescent="0.25">
      <c r="B750"/>
      <c r="C750"/>
      <c r="D750"/>
      <c r="E750"/>
      <c r="F750"/>
    </row>
    <row r="751" spans="2:6" x14ac:dyDescent="0.25">
      <c r="B751"/>
      <c r="C751"/>
      <c r="D751"/>
      <c r="E751"/>
      <c r="F751"/>
    </row>
    <row r="752" spans="2:6" x14ac:dyDescent="0.25">
      <c r="B752"/>
      <c r="C752"/>
      <c r="D752"/>
      <c r="E752"/>
      <c r="F752"/>
    </row>
    <row r="753" spans="2:6" x14ac:dyDescent="0.25">
      <c r="B753"/>
      <c r="C753"/>
      <c r="D753"/>
      <c r="E753"/>
      <c r="F753"/>
    </row>
    <row r="754" spans="2:6" x14ac:dyDescent="0.25">
      <c r="B754"/>
      <c r="C754"/>
      <c r="D754"/>
      <c r="E754"/>
      <c r="F754"/>
    </row>
    <row r="755" spans="2:6" x14ac:dyDescent="0.25">
      <c r="B755"/>
      <c r="C755"/>
      <c r="D755"/>
      <c r="E755"/>
      <c r="F755"/>
    </row>
    <row r="756" spans="2:6" x14ac:dyDescent="0.25">
      <c r="B756"/>
      <c r="C756"/>
      <c r="D756"/>
      <c r="E756"/>
      <c r="F756"/>
    </row>
    <row r="757" spans="2:6" x14ac:dyDescent="0.25">
      <c r="B757"/>
      <c r="C757"/>
      <c r="D757"/>
      <c r="E757"/>
      <c r="F757"/>
    </row>
    <row r="758" spans="2:6" x14ac:dyDescent="0.25">
      <c r="B758"/>
      <c r="C758"/>
      <c r="D758"/>
      <c r="E758"/>
      <c r="F758"/>
    </row>
    <row r="759" spans="2:6" x14ac:dyDescent="0.25">
      <c r="B759"/>
      <c r="C759"/>
      <c r="D759"/>
      <c r="E759"/>
      <c r="F759"/>
    </row>
    <row r="760" spans="2:6" x14ac:dyDescent="0.25">
      <c r="B760"/>
      <c r="C760"/>
      <c r="D760"/>
      <c r="E760"/>
      <c r="F760"/>
    </row>
    <row r="761" spans="2:6" x14ac:dyDescent="0.25">
      <c r="B761"/>
      <c r="C761"/>
      <c r="D761"/>
      <c r="E761"/>
      <c r="F761"/>
    </row>
    <row r="762" spans="2:6" x14ac:dyDescent="0.25">
      <c r="B762"/>
      <c r="C762"/>
      <c r="D762"/>
      <c r="E762"/>
      <c r="F762"/>
    </row>
  </sheetData>
  <mergeCells count="8">
    <mergeCell ref="A16:M16"/>
    <mergeCell ref="A18:M18"/>
    <mergeCell ref="B3:L3"/>
    <mergeCell ref="A6:M6"/>
    <mergeCell ref="A9:M9"/>
    <mergeCell ref="A11:M11"/>
    <mergeCell ref="A14:M14"/>
    <mergeCell ref="A15:M15"/>
  </mergeCell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2"/>
  <sheetViews>
    <sheetView topLeftCell="B1" workbookViewId="0">
      <selection activeCell="B13" sqref="B13"/>
    </sheetView>
  </sheetViews>
  <sheetFormatPr defaultRowHeight="15" x14ac:dyDescent="0.25"/>
  <cols>
    <col min="1" max="16384" width="9.140625" style="32"/>
  </cols>
  <sheetData>
    <row r="2" spans="2:21" ht="45.75" customHeight="1" x14ac:dyDescent="0.25">
      <c r="B2" s="62" t="s">
        <v>107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4" spans="2:21" x14ac:dyDescent="0.25">
      <c r="B4" s="63" t="s">
        <v>108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</row>
    <row r="5" spans="2:21" x14ac:dyDescent="0.25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2:21" ht="27" customHeight="1" x14ac:dyDescent="0.25"/>
    <row r="7" spans="2:21" ht="82.5" customHeight="1" x14ac:dyDescent="0.25">
      <c r="B7" s="64" t="s">
        <v>804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</row>
    <row r="9" spans="2:21" x14ac:dyDescent="0.25">
      <c r="B9" s="65" t="s">
        <v>109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2:21" x14ac:dyDescent="0.25"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2" spans="2:21" ht="212.25" customHeight="1" x14ac:dyDescent="0.25">
      <c r="B12" s="66" t="s">
        <v>805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</row>
  </sheetData>
  <mergeCells count="5">
    <mergeCell ref="B2:U2"/>
    <mergeCell ref="B4:U5"/>
    <mergeCell ref="B7:U7"/>
    <mergeCell ref="B9:U10"/>
    <mergeCell ref="B12:U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8"/>
  <sheetViews>
    <sheetView zoomScale="80" zoomScaleNormal="80" workbookViewId="0">
      <selection activeCell="D10" sqref="D10"/>
    </sheetView>
  </sheetViews>
  <sheetFormatPr defaultRowHeight="15" x14ac:dyDescent="0.25"/>
  <cols>
    <col min="1" max="2" width="9.140625" style="15"/>
    <col min="3" max="3" width="5.85546875" style="15" bestFit="1" customWidth="1"/>
    <col min="4" max="4" width="48.85546875" style="15" bestFit="1" customWidth="1"/>
    <col min="5" max="5" width="12" style="15" bestFit="1" customWidth="1"/>
    <col min="6" max="6" width="110.7109375" style="15" bestFit="1" customWidth="1"/>
    <col min="7" max="16384" width="9.140625" style="15"/>
  </cols>
  <sheetData>
    <row r="3" spans="3:6" ht="42" customHeight="1" x14ac:dyDescent="0.25">
      <c r="C3" s="16" t="s">
        <v>26</v>
      </c>
      <c r="D3" s="16" t="s">
        <v>13</v>
      </c>
      <c r="E3" s="16" t="s">
        <v>11</v>
      </c>
      <c r="F3" s="16" t="s">
        <v>14</v>
      </c>
    </row>
    <row r="4" spans="3:6" s="11" customFormat="1" x14ac:dyDescent="0.25">
      <c r="C4" s="17" t="s">
        <v>31</v>
      </c>
      <c r="D4" s="18" t="s">
        <v>785</v>
      </c>
      <c r="E4" s="17">
        <v>6151810987</v>
      </c>
      <c r="F4" s="18" t="s">
        <v>786</v>
      </c>
    </row>
    <row r="5" spans="3:6" s="11" customFormat="1" x14ac:dyDescent="0.25">
      <c r="C5" s="17" t="s">
        <v>32</v>
      </c>
      <c r="D5" s="18" t="s">
        <v>785</v>
      </c>
      <c r="E5" s="17">
        <v>6151810987</v>
      </c>
      <c r="F5" s="18" t="s">
        <v>785</v>
      </c>
    </row>
    <row r="6" spans="3:6" s="11" customFormat="1" x14ac:dyDescent="0.25">
      <c r="C6" s="17" t="s">
        <v>33</v>
      </c>
      <c r="D6" s="18" t="s">
        <v>785</v>
      </c>
      <c r="E6" s="17">
        <v>6151810987</v>
      </c>
      <c r="F6" s="41" t="s">
        <v>802</v>
      </c>
    </row>
    <row r="7" spans="3:6" x14ac:dyDescent="0.25">
      <c r="C7" s="17" t="s">
        <v>34</v>
      </c>
      <c r="D7" s="18" t="s">
        <v>785</v>
      </c>
      <c r="E7" s="17">
        <v>6151810987</v>
      </c>
      <c r="F7" s="18" t="s">
        <v>734</v>
      </c>
    </row>
    <row r="8" spans="3:6" s="11" customFormat="1" x14ac:dyDescent="0.25">
      <c r="C8" s="17" t="s">
        <v>35</v>
      </c>
      <c r="D8" s="18" t="s">
        <v>785</v>
      </c>
      <c r="E8" s="17">
        <v>6151810987</v>
      </c>
      <c r="F8" s="18" t="s">
        <v>735</v>
      </c>
    </row>
    <row r="9" spans="3:6" s="11" customFormat="1" x14ac:dyDescent="0.25">
      <c r="C9" s="17" t="s">
        <v>36</v>
      </c>
      <c r="D9" s="18" t="s">
        <v>785</v>
      </c>
      <c r="E9" s="17">
        <v>6151810987</v>
      </c>
      <c r="F9" s="18" t="s">
        <v>736</v>
      </c>
    </row>
    <row r="10" spans="3:6" x14ac:dyDescent="0.25">
      <c r="C10" s="17" t="s">
        <v>37</v>
      </c>
      <c r="D10" s="18" t="s">
        <v>785</v>
      </c>
      <c r="E10" s="17">
        <v>6151810987</v>
      </c>
      <c r="F10" s="55" t="s">
        <v>737</v>
      </c>
    </row>
    <row r="11" spans="3:6" x14ac:dyDescent="0.25">
      <c r="C11" s="17" t="s">
        <v>38</v>
      </c>
      <c r="D11" s="18" t="s">
        <v>785</v>
      </c>
      <c r="E11" s="17">
        <v>6151810987</v>
      </c>
      <c r="F11" s="55" t="s">
        <v>739</v>
      </c>
    </row>
    <row r="12" spans="3:6" x14ac:dyDescent="0.25">
      <c r="C12" s="17" t="s">
        <v>39</v>
      </c>
      <c r="D12" s="18" t="s">
        <v>785</v>
      </c>
      <c r="E12" s="17">
        <v>6151810987</v>
      </c>
      <c r="F12" s="55" t="s">
        <v>740</v>
      </c>
    </row>
    <row r="13" spans="3:6" x14ac:dyDescent="0.25">
      <c r="C13" s="17" t="s">
        <v>40</v>
      </c>
      <c r="D13" s="18" t="s">
        <v>785</v>
      </c>
      <c r="E13" s="17">
        <v>6151810987</v>
      </c>
      <c r="F13" s="55" t="s">
        <v>741</v>
      </c>
    </row>
    <row r="14" spans="3:6" x14ac:dyDescent="0.25">
      <c r="C14" s="17" t="s">
        <v>41</v>
      </c>
      <c r="D14" s="18" t="s">
        <v>785</v>
      </c>
      <c r="E14" s="17">
        <v>6151810987</v>
      </c>
      <c r="F14" s="56" t="s">
        <v>798</v>
      </c>
    </row>
    <row r="15" spans="3:6" x14ac:dyDescent="0.25">
      <c r="C15" s="17" t="s">
        <v>42</v>
      </c>
      <c r="D15" s="18" t="s">
        <v>785</v>
      </c>
      <c r="E15" s="17">
        <v>6151810987</v>
      </c>
      <c r="F15" s="55" t="s">
        <v>738</v>
      </c>
    </row>
    <row r="16" spans="3:6" s="11" customFormat="1" x14ac:dyDescent="0.25">
      <c r="C16" s="17" t="s">
        <v>43</v>
      </c>
      <c r="D16" s="18" t="s">
        <v>785</v>
      </c>
      <c r="E16" s="17">
        <v>6151810987</v>
      </c>
      <c r="F16" s="17" t="s">
        <v>732</v>
      </c>
    </row>
    <row r="17" spans="3:6" s="11" customFormat="1" x14ac:dyDescent="0.25">
      <c r="C17" s="17" t="s">
        <v>44</v>
      </c>
      <c r="D17" s="18" t="s">
        <v>785</v>
      </c>
      <c r="E17" s="17">
        <v>6151810987</v>
      </c>
      <c r="F17" s="41" t="s">
        <v>500</v>
      </c>
    </row>
    <row r="18" spans="3:6" s="11" customFormat="1" x14ac:dyDescent="0.25">
      <c r="C18" s="17" t="s">
        <v>45</v>
      </c>
      <c r="D18" s="18" t="s">
        <v>785</v>
      </c>
      <c r="E18" s="17">
        <v>6151810987</v>
      </c>
      <c r="F18" s="17" t="s">
        <v>733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topLeftCell="M71" workbookViewId="0">
      <selection activeCell="C15" sqref="C15"/>
    </sheetView>
  </sheetViews>
  <sheetFormatPr defaultRowHeight="15" x14ac:dyDescent="0.25"/>
  <cols>
    <col min="1" max="1" width="7.5703125" style="6" bestFit="1" customWidth="1"/>
    <col min="2" max="2" width="29.28515625" style="6" bestFit="1" customWidth="1"/>
    <col min="3" max="3" width="26.85546875" style="6" customWidth="1"/>
    <col min="4" max="4" width="8" style="6" bestFit="1" customWidth="1"/>
    <col min="5" max="5" width="14.140625" style="6" bestFit="1" customWidth="1"/>
    <col min="6" max="6" width="14.7109375" style="6" bestFit="1" customWidth="1"/>
    <col min="7" max="7" width="9.85546875" style="6" bestFit="1" customWidth="1"/>
    <col min="8" max="8" width="16.5703125" style="7" bestFit="1" customWidth="1"/>
    <col min="9" max="9" width="10.42578125" style="7" bestFit="1" customWidth="1"/>
    <col min="10" max="10" width="16.85546875" style="6" bestFit="1" customWidth="1"/>
    <col min="11" max="11" width="18.85546875" style="6" bestFit="1" customWidth="1"/>
    <col min="12" max="12" width="9.42578125" style="6" bestFit="1" customWidth="1"/>
    <col min="13" max="13" width="14.5703125" style="6" bestFit="1" customWidth="1"/>
    <col min="14" max="14" width="20.85546875" style="6" bestFit="1" customWidth="1"/>
    <col min="15" max="15" width="22.7109375" style="6" customWidth="1"/>
    <col min="16" max="16" width="22.85546875" style="6" customWidth="1"/>
    <col min="17" max="17" width="13.28515625" style="6" bestFit="1" customWidth="1"/>
    <col min="18" max="18" width="13.140625" style="6" bestFit="1" customWidth="1"/>
    <col min="19" max="19" width="12.7109375" style="6" bestFit="1" customWidth="1"/>
    <col min="20" max="20" width="22.42578125" bestFit="1" customWidth="1"/>
    <col min="24" max="24" width="9.5703125" bestFit="1" customWidth="1"/>
  </cols>
  <sheetData>
    <row r="1" spans="1:23" x14ac:dyDescent="0.25">
      <c r="M1" s="8"/>
      <c r="N1" s="9"/>
      <c r="O1" s="9"/>
      <c r="P1" s="9"/>
    </row>
    <row r="2" spans="1:23" x14ac:dyDescent="0.25">
      <c r="M2" s="8"/>
      <c r="N2" s="9"/>
      <c r="O2" s="9"/>
      <c r="P2" s="9"/>
    </row>
    <row r="3" spans="1:23" ht="18.75" x14ac:dyDescent="0.25">
      <c r="A3" s="67" t="s">
        <v>106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23" x14ac:dyDescent="0.25">
      <c r="A4" s="4"/>
    </row>
    <row r="5" spans="1:23" ht="18.75" x14ac:dyDescent="0.25">
      <c r="A5" s="68" t="s">
        <v>15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</row>
    <row r="6" spans="1:23" x14ac:dyDescent="0.25">
      <c r="M6" s="8"/>
      <c r="N6" s="9"/>
      <c r="O6" s="9"/>
      <c r="P6" s="9"/>
    </row>
    <row r="7" spans="1:23" x14ac:dyDescent="0.25">
      <c r="M7" s="8"/>
      <c r="N7" s="9"/>
      <c r="O7" s="9"/>
      <c r="P7" s="9"/>
    </row>
    <row r="8" spans="1:23" x14ac:dyDescent="0.25">
      <c r="M8" s="8"/>
      <c r="N8" s="9"/>
      <c r="O8" s="9"/>
      <c r="P8" s="9"/>
    </row>
    <row r="9" spans="1:23" s="14" customFormat="1" ht="45" customHeight="1" x14ac:dyDescent="0.25">
      <c r="A9" s="1" t="s">
        <v>26</v>
      </c>
      <c r="B9" s="1" t="s">
        <v>27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28</v>
      </c>
      <c r="K9" s="1" t="s">
        <v>18</v>
      </c>
      <c r="L9" s="1" t="s">
        <v>7</v>
      </c>
      <c r="M9" s="2" t="s">
        <v>8</v>
      </c>
      <c r="N9" s="3" t="s">
        <v>792</v>
      </c>
      <c r="O9" s="3" t="s">
        <v>793</v>
      </c>
      <c r="P9" s="3" t="s">
        <v>794</v>
      </c>
      <c r="Q9" s="3" t="s">
        <v>29</v>
      </c>
      <c r="R9" s="3" t="s">
        <v>30</v>
      </c>
      <c r="S9" s="1" t="s">
        <v>13</v>
      </c>
      <c r="T9" s="1" t="s">
        <v>14</v>
      </c>
    </row>
    <row r="10" spans="1:23" s="11" customFormat="1" ht="15" customHeight="1" x14ac:dyDescent="0.25">
      <c r="A10" s="10" t="s">
        <v>31</v>
      </c>
      <c r="B10" s="23" t="s">
        <v>123</v>
      </c>
      <c r="C10" s="23" t="s">
        <v>120</v>
      </c>
      <c r="D10" s="23" t="s">
        <v>9</v>
      </c>
      <c r="E10" s="23" t="s">
        <v>121</v>
      </c>
      <c r="F10" s="23" t="s">
        <v>122</v>
      </c>
      <c r="G10" s="23" t="s">
        <v>121</v>
      </c>
      <c r="H10" s="24" t="s">
        <v>119</v>
      </c>
      <c r="I10" s="23" t="s">
        <v>124</v>
      </c>
      <c r="J10" s="24" t="s">
        <v>727</v>
      </c>
      <c r="K10" s="24" t="s">
        <v>742</v>
      </c>
      <c r="L10" s="24" t="s">
        <v>118</v>
      </c>
      <c r="M10" s="25">
        <v>13</v>
      </c>
      <c r="N10" s="26">
        <f>O10+P10</f>
        <v>10.056000000000001</v>
      </c>
      <c r="O10" s="26">
        <v>1.419</v>
      </c>
      <c r="P10" s="26">
        <v>8.6370000000000005</v>
      </c>
      <c r="Q10" s="27" t="s">
        <v>728</v>
      </c>
      <c r="R10" s="24" t="s">
        <v>729</v>
      </c>
      <c r="S10" s="23" t="s">
        <v>783</v>
      </c>
      <c r="T10" s="23" t="s">
        <v>784</v>
      </c>
      <c r="U10" s="13"/>
      <c r="V10" s="13"/>
      <c r="W10" s="13"/>
    </row>
    <row r="11" spans="1:23" s="11" customFormat="1" ht="15" customHeight="1" x14ac:dyDescent="0.25">
      <c r="A11" s="10" t="s">
        <v>32</v>
      </c>
      <c r="B11" s="23" t="s">
        <v>125</v>
      </c>
      <c r="C11" s="23" t="s">
        <v>128</v>
      </c>
      <c r="D11" s="23" t="s">
        <v>9</v>
      </c>
      <c r="E11" s="23" t="s">
        <v>127</v>
      </c>
      <c r="F11" s="23" t="s">
        <v>126</v>
      </c>
      <c r="G11" s="23" t="s">
        <v>121</v>
      </c>
      <c r="H11" s="24" t="s">
        <v>130</v>
      </c>
      <c r="I11" s="23" t="s">
        <v>129</v>
      </c>
      <c r="J11" s="24" t="s">
        <v>727</v>
      </c>
      <c r="K11" s="24" t="s">
        <v>742</v>
      </c>
      <c r="L11" s="24" t="s">
        <v>118</v>
      </c>
      <c r="M11" s="25">
        <v>2.1</v>
      </c>
      <c r="N11" s="26">
        <f t="shared" ref="N11:N74" si="0">O11+P11</f>
        <v>0.92300000000000004</v>
      </c>
      <c r="O11" s="26">
        <v>0.19600000000000001</v>
      </c>
      <c r="P11" s="26">
        <v>0.72699999999999998</v>
      </c>
      <c r="Q11" s="27" t="s">
        <v>728</v>
      </c>
      <c r="R11" s="24" t="s">
        <v>729</v>
      </c>
      <c r="S11" s="23" t="s">
        <v>783</v>
      </c>
      <c r="T11" s="23" t="s">
        <v>784</v>
      </c>
    </row>
    <row r="12" spans="1:23" s="11" customFormat="1" ht="15" customHeight="1" x14ac:dyDescent="0.25">
      <c r="A12" s="10" t="s">
        <v>33</v>
      </c>
      <c r="B12" s="23" t="s">
        <v>131</v>
      </c>
      <c r="C12" s="23" t="s">
        <v>134</v>
      </c>
      <c r="D12" s="23" t="s">
        <v>9</v>
      </c>
      <c r="E12" s="23" t="s">
        <v>133</v>
      </c>
      <c r="F12" s="23" t="s">
        <v>132</v>
      </c>
      <c r="G12" s="23" t="s">
        <v>121</v>
      </c>
      <c r="H12" s="24" t="s">
        <v>136</v>
      </c>
      <c r="I12" s="23" t="s">
        <v>135</v>
      </c>
      <c r="J12" s="24" t="s">
        <v>727</v>
      </c>
      <c r="K12" s="24" t="s">
        <v>742</v>
      </c>
      <c r="L12" s="24" t="s">
        <v>118</v>
      </c>
      <c r="M12" s="25">
        <v>9</v>
      </c>
      <c r="N12" s="26">
        <f t="shared" si="0"/>
        <v>0.9910000000000001</v>
      </c>
      <c r="O12" s="26">
        <v>0.32</v>
      </c>
      <c r="P12" s="26">
        <v>0.67100000000000004</v>
      </c>
      <c r="Q12" s="27" t="s">
        <v>728</v>
      </c>
      <c r="R12" s="24" t="s">
        <v>729</v>
      </c>
      <c r="S12" s="23" t="s">
        <v>783</v>
      </c>
      <c r="T12" s="23" t="s">
        <v>784</v>
      </c>
    </row>
    <row r="13" spans="1:23" s="11" customFormat="1" ht="15" customHeight="1" x14ac:dyDescent="0.25">
      <c r="A13" s="10" t="s">
        <v>34</v>
      </c>
      <c r="B13" s="23" t="s">
        <v>137</v>
      </c>
      <c r="C13" s="23" t="s">
        <v>138</v>
      </c>
      <c r="D13" s="23" t="s">
        <v>9</v>
      </c>
      <c r="E13" s="23" t="s">
        <v>121</v>
      </c>
      <c r="F13" s="23" t="s">
        <v>122</v>
      </c>
      <c r="G13" s="23" t="s">
        <v>121</v>
      </c>
      <c r="H13" s="24" t="s">
        <v>140</v>
      </c>
      <c r="I13" s="23" t="s">
        <v>139</v>
      </c>
      <c r="J13" s="24" t="s">
        <v>727</v>
      </c>
      <c r="K13" s="24" t="s">
        <v>742</v>
      </c>
      <c r="L13" s="24" t="s">
        <v>118</v>
      </c>
      <c r="M13" s="25">
        <v>11</v>
      </c>
      <c r="N13" s="26">
        <f t="shared" si="0"/>
        <v>0.36399999999999999</v>
      </c>
      <c r="O13" s="26">
        <v>0.112</v>
      </c>
      <c r="P13" s="26">
        <v>0.252</v>
      </c>
      <c r="Q13" s="27" t="s">
        <v>728</v>
      </c>
      <c r="R13" s="24" t="s">
        <v>729</v>
      </c>
      <c r="S13" s="23" t="s">
        <v>783</v>
      </c>
      <c r="T13" s="23" t="s">
        <v>784</v>
      </c>
    </row>
    <row r="14" spans="1:23" s="11" customFormat="1" ht="15" customHeight="1" x14ac:dyDescent="0.25">
      <c r="A14" s="10" t="s">
        <v>35</v>
      </c>
      <c r="B14" s="23" t="s">
        <v>141</v>
      </c>
      <c r="C14" s="23" t="s">
        <v>142</v>
      </c>
      <c r="D14" s="23" t="s">
        <v>9</v>
      </c>
      <c r="E14" s="23" t="s">
        <v>121</v>
      </c>
      <c r="F14" s="23" t="s">
        <v>122</v>
      </c>
      <c r="G14" s="23" t="s">
        <v>121</v>
      </c>
      <c r="H14" s="24" t="s">
        <v>144</v>
      </c>
      <c r="I14" s="23" t="s">
        <v>143</v>
      </c>
      <c r="J14" s="24" t="s">
        <v>727</v>
      </c>
      <c r="K14" s="24" t="s">
        <v>742</v>
      </c>
      <c r="L14" s="24" t="s">
        <v>118</v>
      </c>
      <c r="M14" s="25">
        <v>32</v>
      </c>
      <c r="N14" s="26">
        <f t="shared" si="0"/>
        <v>1.3159999999999998</v>
      </c>
      <c r="O14" s="26">
        <v>0.47599999999999998</v>
      </c>
      <c r="P14" s="26">
        <v>0.84</v>
      </c>
      <c r="Q14" s="27" t="s">
        <v>728</v>
      </c>
      <c r="R14" s="24" t="s">
        <v>729</v>
      </c>
      <c r="S14" s="23" t="s">
        <v>783</v>
      </c>
      <c r="T14" s="23" t="s">
        <v>784</v>
      </c>
    </row>
    <row r="15" spans="1:23" s="11" customFormat="1" ht="15" customHeight="1" x14ac:dyDescent="0.25">
      <c r="A15" s="10" t="s">
        <v>36</v>
      </c>
      <c r="B15" s="23" t="s">
        <v>141</v>
      </c>
      <c r="C15" s="23" t="s">
        <v>145</v>
      </c>
      <c r="D15" s="23" t="s">
        <v>9</v>
      </c>
      <c r="E15" s="23" t="s">
        <v>121</v>
      </c>
      <c r="F15" s="23" t="s">
        <v>122</v>
      </c>
      <c r="G15" s="23" t="s">
        <v>121</v>
      </c>
      <c r="H15" s="24" t="s">
        <v>147</v>
      </c>
      <c r="I15" s="23" t="s">
        <v>146</v>
      </c>
      <c r="J15" s="24" t="s">
        <v>727</v>
      </c>
      <c r="K15" s="24" t="s">
        <v>742</v>
      </c>
      <c r="L15" s="24" t="s">
        <v>118</v>
      </c>
      <c r="M15" s="25">
        <v>40</v>
      </c>
      <c r="N15" s="26">
        <f t="shared" si="0"/>
        <v>7.9410000000000007</v>
      </c>
      <c r="O15" s="26">
        <v>4.9080000000000004</v>
      </c>
      <c r="P15" s="26">
        <v>3.0329999999999999</v>
      </c>
      <c r="Q15" s="27" t="s">
        <v>728</v>
      </c>
      <c r="R15" s="24" t="s">
        <v>729</v>
      </c>
      <c r="S15" s="23" t="s">
        <v>783</v>
      </c>
      <c r="T15" s="23" t="s">
        <v>784</v>
      </c>
    </row>
    <row r="16" spans="1:23" s="11" customFormat="1" ht="15" customHeight="1" x14ac:dyDescent="0.25">
      <c r="A16" s="10" t="s">
        <v>37</v>
      </c>
      <c r="B16" s="23" t="s">
        <v>148</v>
      </c>
      <c r="C16" s="23" t="s">
        <v>149</v>
      </c>
      <c r="D16" s="23" t="s">
        <v>9</v>
      </c>
      <c r="E16" s="23" t="s">
        <v>121</v>
      </c>
      <c r="F16" s="23" t="s">
        <v>122</v>
      </c>
      <c r="G16" s="23" t="s">
        <v>121</v>
      </c>
      <c r="H16" s="24" t="s">
        <v>151</v>
      </c>
      <c r="I16" s="23" t="s">
        <v>150</v>
      </c>
      <c r="J16" s="24" t="s">
        <v>727</v>
      </c>
      <c r="K16" s="24" t="s">
        <v>742</v>
      </c>
      <c r="L16" s="24" t="s">
        <v>118</v>
      </c>
      <c r="M16" s="25">
        <v>40</v>
      </c>
      <c r="N16" s="26">
        <f t="shared" si="0"/>
        <v>12.709</v>
      </c>
      <c r="O16" s="26">
        <v>4.6559999999999997</v>
      </c>
      <c r="P16" s="26">
        <v>8.0530000000000008</v>
      </c>
      <c r="Q16" s="27" t="s">
        <v>728</v>
      </c>
      <c r="R16" s="24" t="s">
        <v>729</v>
      </c>
      <c r="S16" s="23" t="s">
        <v>783</v>
      </c>
      <c r="T16" s="23" t="s">
        <v>784</v>
      </c>
    </row>
    <row r="17" spans="1:24" s="11" customFormat="1" ht="15" customHeight="1" x14ac:dyDescent="0.25">
      <c r="A17" s="10" t="s">
        <v>38</v>
      </c>
      <c r="B17" s="23" t="s">
        <v>141</v>
      </c>
      <c r="C17" s="23" t="s">
        <v>152</v>
      </c>
      <c r="D17" s="23" t="s">
        <v>9</v>
      </c>
      <c r="E17" s="23" t="s">
        <v>121</v>
      </c>
      <c r="F17" s="23" t="s">
        <v>122</v>
      </c>
      <c r="G17" s="23" t="s">
        <v>121</v>
      </c>
      <c r="H17" s="24" t="s">
        <v>154</v>
      </c>
      <c r="I17" s="23" t="s">
        <v>153</v>
      </c>
      <c r="J17" s="24" t="s">
        <v>727</v>
      </c>
      <c r="K17" s="24" t="s">
        <v>742</v>
      </c>
      <c r="L17" s="24" t="s">
        <v>118</v>
      </c>
      <c r="M17" s="25">
        <v>16</v>
      </c>
      <c r="N17" s="26">
        <f t="shared" si="0"/>
        <v>7.3019999999999996</v>
      </c>
      <c r="O17" s="26">
        <v>2.0489999999999999</v>
      </c>
      <c r="P17" s="26">
        <v>5.2530000000000001</v>
      </c>
      <c r="Q17" s="27" t="s">
        <v>728</v>
      </c>
      <c r="R17" s="24" t="s">
        <v>729</v>
      </c>
      <c r="S17" s="23" t="s">
        <v>783</v>
      </c>
      <c r="T17" s="23" t="s">
        <v>784</v>
      </c>
    </row>
    <row r="18" spans="1:24" s="11" customFormat="1" ht="15" customHeight="1" x14ac:dyDescent="0.25">
      <c r="A18" s="10" t="s">
        <v>39</v>
      </c>
      <c r="B18" s="23" t="s">
        <v>155</v>
      </c>
      <c r="C18" s="23" t="s">
        <v>156</v>
      </c>
      <c r="D18" s="23" t="s">
        <v>157</v>
      </c>
      <c r="E18" s="23" t="s">
        <v>121</v>
      </c>
      <c r="F18" s="23" t="s">
        <v>122</v>
      </c>
      <c r="G18" s="23" t="s">
        <v>121</v>
      </c>
      <c r="H18" s="24" t="s">
        <v>159</v>
      </c>
      <c r="I18" s="23" t="s">
        <v>158</v>
      </c>
      <c r="J18" s="24" t="s">
        <v>727</v>
      </c>
      <c r="K18" s="24" t="s">
        <v>742</v>
      </c>
      <c r="L18" s="24" t="s">
        <v>118</v>
      </c>
      <c r="M18" s="25">
        <v>40</v>
      </c>
      <c r="N18" s="26">
        <f t="shared" si="0"/>
        <v>0.81600000000000006</v>
      </c>
      <c r="O18" s="26">
        <v>0.28299999999999997</v>
      </c>
      <c r="P18" s="26">
        <v>0.53300000000000003</v>
      </c>
      <c r="Q18" s="27" t="s">
        <v>728</v>
      </c>
      <c r="R18" s="24" t="s">
        <v>729</v>
      </c>
      <c r="S18" s="23" t="s">
        <v>783</v>
      </c>
      <c r="T18" s="23" t="s">
        <v>784</v>
      </c>
    </row>
    <row r="19" spans="1:24" s="11" customFormat="1" ht="15" customHeight="1" x14ac:dyDescent="0.25">
      <c r="A19" s="10" t="s">
        <v>40</v>
      </c>
      <c r="B19" s="23" t="s">
        <v>141</v>
      </c>
      <c r="C19" s="23" t="s">
        <v>160</v>
      </c>
      <c r="D19" s="23" t="s">
        <v>161</v>
      </c>
      <c r="E19" s="23" t="s">
        <v>121</v>
      </c>
      <c r="F19" s="23" t="s">
        <v>122</v>
      </c>
      <c r="G19" s="23" t="s">
        <v>121</v>
      </c>
      <c r="H19" s="24" t="s">
        <v>163</v>
      </c>
      <c r="I19" s="23" t="s">
        <v>162</v>
      </c>
      <c r="J19" s="24" t="s">
        <v>727</v>
      </c>
      <c r="K19" s="24" t="s">
        <v>742</v>
      </c>
      <c r="L19" s="24" t="s">
        <v>118</v>
      </c>
      <c r="M19" s="25">
        <v>40</v>
      </c>
      <c r="N19" s="26">
        <f t="shared" si="0"/>
        <v>10.420999999999999</v>
      </c>
      <c r="O19" s="26">
        <v>2.9220000000000002</v>
      </c>
      <c r="P19" s="26">
        <v>7.4989999999999997</v>
      </c>
      <c r="Q19" s="27" t="s">
        <v>728</v>
      </c>
      <c r="R19" s="24" t="s">
        <v>729</v>
      </c>
      <c r="S19" s="23" t="s">
        <v>783</v>
      </c>
      <c r="T19" s="23" t="s">
        <v>784</v>
      </c>
    </row>
    <row r="20" spans="1:24" s="11" customFormat="1" ht="15" customHeight="1" x14ac:dyDescent="0.25">
      <c r="A20" s="10" t="s">
        <v>41</v>
      </c>
      <c r="B20" s="23" t="s">
        <v>141</v>
      </c>
      <c r="C20" s="23" t="s">
        <v>164</v>
      </c>
      <c r="D20" s="23" t="s">
        <v>9</v>
      </c>
      <c r="E20" s="23" t="s">
        <v>121</v>
      </c>
      <c r="F20" s="23" t="s">
        <v>122</v>
      </c>
      <c r="G20" s="23" t="s">
        <v>121</v>
      </c>
      <c r="H20" s="24" t="s">
        <v>166</v>
      </c>
      <c r="I20" s="23" t="s">
        <v>165</v>
      </c>
      <c r="J20" s="24" t="s">
        <v>727</v>
      </c>
      <c r="K20" s="24" t="s">
        <v>742</v>
      </c>
      <c r="L20" s="24" t="s">
        <v>19</v>
      </c>
      <c r="M20" s="25">
        <v>40</v>
      </c>
      <c r="N20" s="26">
        <f t="shared" si="0"/>
        <v>9.5960000000000001</v>
      </c>
      <c r="O20" s="26">
        <v>2.742</v>
      </c>
      <c r="P20" s="26">
        <v>6.8540000000000001</v>
      </c>
      <c r="Q20" s="27" t="s">
        <v>728</v>
      </c>
      <c r="R20" s="24" t="s">
        <v>729</v>
      </c>
      <c r="S20" s="23" t="s">
        <v>783</v>
      </c>
      <c r="T20" s="23" t="s">
        <v>784</v>
      </c>
    </row>
    <row r="21" spans="1:24" s="11" customFormat="1" ht="15" customHeight="1" x14ac:dyDescent="0.25">
      <c r="A21" s="10" t="s">
        <v>42</v>
      </c>
      <c r="B21" s="23" t="s">
        <v>141</v>
      </c>
      <c r="C21" s="23" t="s">
        <v>167</v>
      </c>
      <c r="D21" s="23" t="s">
        <v>9</v>
      </c>
      <c r="E21" s="23" t="s">
        <v>121</v>
      </c>
      <c r="F21" s="23" t="s">
        <v>122</v>
      </c>
      <c r="G21" s="23" t="s">
        <v>121</v>
      </c>
      <c r="H21" s="24" t="s">
        <v>169</v>
      </c>
      <c r="I21" s="23" t="s">
        <v>168</v>
      </c>
      <c r="J21" s="24" t="s">
        <v>727</v>
      </c>
      <c r="K21" s="24" t="s">
        <v>742</v>
      </c>
      <c r="L21" s="24" t="s">
        <v>118</v>
      </c>
      <c r="M21" s="25">
        <v>21</v>
      </c>
      <c r="N21" s="26">
        <f t="shared" si="0"/>
        <v>8.4710000000000001</v>
      </c>
      <c r="O21" s="26">
        <v>2.5219999999999998</v>
      </c>
      <c r="P21" s="26">
        <v>5.9489999999999998</v>
      </c>
      <c r="Q21" s="27" t="s">
        <v>728</v>
      </c>
      <c r="R21" s="24" t="s">
        <v>729</v>
      </c>
      <c r="S21" s="23" t="s">
        <v>783</v>
      </c>
      <c r="T21" s="23" t="s">
        <v>784</v>
      </c>
    </row>
    <row r="22" spans="1:24" s="11" customFormat="1" ht="15" customHeight="1" x14ac:dyDescent="0.25">
      <c r="A22" s="10" t="s">
        <v>43</v>
      </c>
      <c r="B22" s="23" t="s">
        <v>141</v>
      </c>
      <c r="C22" s="23" t="s">
        <v>156</v>
      </c>
      <c r="D22" s="23" t="s">
        <v>170</v>
      </c>
      <c r="E22" s="23" t="s">
        <v>121</v>
      </c>
      <c r="F22" s="23" t="s">
        <v>122</v>
      </c>
      <c r="G22" s="23" t="s">
        <v>121</v>
      </c>
      <c r="H22" s="24" t="s">
        <v>172</v>
      </c>
      <c r="I22" s="23" t="s">
        <v>171</v>
      </c>
      <c r="J22" s="24" t="s">
        <v>727</v>
      </c>
      <c r="K22" s="24" t="s">
        <v>742</v>
      </c>
      <c r="L22" s="24" t="s">
        <v>118</v>
      </c>
      <c r="M22" s="25">
        <v>10.3</v>
      </c>
      <c r="N22" s="26">
        <f t="shared" si="0"/>
        <v>3.3279999999999998</v>
      </c>
      <c r="O22" s="26">
        <v>0.61699999999999999</v>
      </c>
      <c r="P22" s="26">
        <v>2.7109999999999999</v>
      </c>
      <c r="Q22" s="27" t="s">
        <v>728</v>
      </c>
      <c r="R22" s="24" t="s">
        <v>729</v>
      </c>
      <c r="S22" s="23" t="s">
        <v>783</v>
      </c>
      <c r="T22" s="23" t="s">
        <v>784</v>
      </c>
    </row>
    <row r="23" spans="1:24" s="11" customFormat="1" ht="15" customHeight="1" x14ac:dyDescent="0.25">
      <c r="A23" s="10" t="s">
        <v>44</v>
      </c>
      <c r="B23" s="23" t="s">
        <v>141</v>
      </c>
      <c r="C23" s="23" t="s">
        <v>156</v>
      </c>
      <c r="D23" s="23" t="s">
        <v>173</v>
      </c>
      <c r="E23" s="23" t="s">
        <v>121</v>
      </c>
      <c r="F23" s="23" t="s">
        <v>122</v>
      </c>
      <c r="G23" s="23" t="s">
        <v>121</v>
      </c>
      <c r="H23" s="24" t="s">
        <v>175</v>
      </c>
      <c r="I23" s="23" t="s">
        <v>174</v>
      </c>
      <c r="J23" s="24" t="s">
        <v>727</v>
      </c>
      <c r="K23" s="24" t="s">
        <v>742</v>
      </c>
      <c r="L23" s="24" t="s">
        <v>118</v>
      </c>
      <c r="M23" s="25">
        <v>40</v>
      </c>
      <c r="N23" s="26">
        <f t="shared" si="0"/>
        <v>16.405000000000001</v>
      </c>
      <c r="O23" s="26">
        <v>5.3970000000000002</v>
      </c>
      <c r="P23" s="26">
        <v>11.007999999999999</v>
      </c>
      <c r="Q23" s="27" t="s">
        <v>728</v>
      </c>
      <c r="R23" s="24" t="s">
        <v>729</v>
      </c>
      <c r="S23" s="23" t="s">
        <v>783</v>
      </c>
      <c r="T23" s="23" t="s">
        <v>784</v>
      </c>
    </row>
    <row r="24" spans="1:24" s="11" customFormat="1" ht="15" customHeight="1" x14ac:dyDescent="0.25">
      <c r="A24" s="10" t="s">
        <v>45</v>
      </c>
      <c r="B24" s="23" t="s">
        <v>141</v>
      </c>
      <c r="C24" s="23" t="s">
        <v>176</v>
      </c>
      <c r="D24" s="23" t="s">
        <v>9</v>
      </c>
      <c r="E24" s="23" t="s">
        <v>121</v>
      </c>
      <c r="F24" s="23" t="s">
        <v>122</v>
      </c>
      <c r="G24" s="23" t="s">
        <v>121</v>
      </c>
      <c r="H24" s="24" t="s">
        <v>178</v>
      </c>
      <c r="I24" s="23" t="s">
        <v>177</v>
      </c>
      <c r="J24" s="24" t="s">
        <v>727</v>
      </c>
      <c r="K24" s="24" t="s">
        <v>742</v>
      </c>
      <c r="L24" s="24" t="s">
        <v>118</v>
      </c>
      <c r="M24" s="25">
        <v>40</v>
      </c>
      <c r="N24" s="26">
        <f t="shared" si="0"/>
        <v>17.494</v>
      </c>
      <c r="O24" s="26">
        <v>4.93</v>
      </c>
      <c r="P24" s="26">
        <v>12.564</v>
      </c>
      <c r="Q24" s="27" t="s">
        <v>728</v>
      </c>
      <c r="R24" s="24" t="s">
        <v>729</v>
      </c>
      <c r="S24" s="23" t="s">
        <v>783</v>
      </c>
      <c r="T24" s="23" t="s">
        <v>784</v>
      </c>
    </row>
    <row r="25" spans="1:24" s="11" customFormat="1" ht="15" customHeight="1" x14ac:dyDescent="0.25">
      <c r="A25" s="10" t="s">
        <v>46</v>
      </c>
      <c r="B25" s="23" t="s">
        <v>141</v>
      </c>
      <c r="C25" s="23" t="s">
        <v>179</v>
      </c>
      <c r="D25" s="23" t="s">
        <v>9</v>
      </c>
      <c r="E25" s="23" t="s">
        <v>121</v>
      </c>
      <c r="F25" s="23" t="s">
        <v>122</v>
      </c>
      <c r="G25" s="23" t="s">
        <v>121</v>
      </c>
      <c r="H25" s="24" t="s">
        <v>181</v>
      </c>
      <c r="I25" s="23" t="s">
        <v>180</v>
      </c>
      <c r="J25" s="24" t="s">
        <v>727</v>
      </c>
      <c r="K25" s="24" t="s">
        <v>742</v>
      </c>
      <c r="L25" s="24" t="s">
        <v>118</v>
      </c>
      <c r="M25" s="25">
        <v>13</v>
      </c>
      <c r="N25" s="26">
        <f t="shared" si="0"/>
        <v>11.641999999999999</v>
      </c>
      <c r="O25" s="26">
        <v>3.9689999999999999</v>
      </c>
      <c r="P25" s="26">
        <v>7.673</v>
      </c>
      <c r="Q25" s="27" t="s">
        <v>728</v>
      </c>
      <c r="R25" s="24" t="s">
        <v>729</v>
      </c>
      <c r="S25" s="23" t="s">
        <v>783</v>
      </c>
      <c r="T25" s="23" t="s">
        <v>784</v>
      </c>
    </row>
    <row r="26" spans="1:24" s="11" customFormat="1" ht="15" customHeight="1" x14ac:dyDescent="0.25">
      <c r="A26" s="10" t="s">
        <v>47</v>
      </c>
      <c r="B26" s="23" t="s">
        <v>141</v>
      </c>
      <c r="C26" s="23" t="s">
        <v>182</v>
      </c>
      <c r="D26" s="23" t="s">
        <v>9</v>
      </c>
      <c r="E26" s="23" t="s">
        <v>121</v>
      </c>
      <c r="F26" s="23" t="s">
        <v>122</v>
      </c>
      <c r="G26" s="23" t="s">
        <v>121</v>
      </c>
      <c r="H26" s="24" t="s">
        <v>184</v>
      </c>
      <c r="I26" s="23" t="s">
        <v>183</v>
      </c>
      <c r="J26" s="24" t="s">
        <v>727</v>
      </c>
      <c r="K26" s="24" t="s">
        <v>742</v>
      </c>
      <c r="L26" s="24" t="s">
        <v>118</v>
      </c>
      <c r="M26" s="25">
        <v>40</v>
      </c>
      <c r="N26" s="26">
        <f t="shared" si="0"/>
        <v>11.841000000000001</v>
      </c>
      <c r="O26" s="26">
        <v>3.8769999999999998</v>
      </c>
      <c r="P26" s="26">
        <v>7.9640000000000004</v>
      </c>
      <c r="Q26" s="27" t="s">
        <v>728</v>
      </c>
      <c r="R26" s="24" t="s">
        <v>729</v>
      </c>
      <c r="S26" s="23" t="s">
        <v>783</v>
      </c>
      <c r="T26" s="23" t="s">
        <v>784</v>
      </c>
    </row>
    <row r="27" spans="1:24" s="11" customFormat="1" ht="15" customHeight="1" x14ac:dyDescent="0.25">
      <c r="A27" s="10" t="s">
        <v>48</v>
      </c>
      <c r="B27" s="23" t="s">
        <v>141</v>
      </c>
      <c r="C27" s="23" t="s">
        <v>185</v>
      </c>
      <c r="D27" s="23" t="s">
        <v>9</v>
      </c>
      <c r="E27" s="23" t="s">
        <v>121</v>
      </c>
      <c r="F27" s="23" t="s">
        <v>122</v>
      </c>
      <c r="G27" s="23" t="s">
        <v>121</v>
      </c>
      <c r="H27" s="24" t="s">
        <v>187</v>
      </c>
      <c r="I27" s="23" t="s">
        <v>186</v>
      </c>
      <c r="J27" s="24" t="s">
        <v>727</v>
      </c>
      <c r="K27" s="24" t="s">
        <v>742</v>
      </c>
      <c r="L27" s="24" t="s">
        <v>118</v>
      </c>
      <c r="M27" s="25">
        <v>40</v>
      </c>
      <c r="N27" s="26">
        <f t="shared" si="0"/>
        <v>6.9870000000000001</v>
      </c>
      <c r="O27" s="26">
        <v>2.468</v>
      </c>
      <c r="P27" s="26">
        <v>4.5190000000000001</v>
      </c>
      <c r="Q27" s="27" t="s">
        <v>728</v>
      </c>
      <c r="R27" s="24" t="s">
        <v>729</v>
      </c>
      <c r="S27" s="23" t="s">
        <v>783</v>
      </c>
      <c r="T27" s="23" t="s">
        <v>784</v>
      </c>
      <c r="U27" s="39"/>
      <c r="V27" s="39"/>
      <c r="W27" s="40"/>
      <c r="X27" s="40"/>
    </row>
    <row r="28" spans="1:24" s="11" customFormat="1" ht="15" customHeight="1" x14ac:dyDescent="0.25">
      <c r="A28" s="10" t="s">
        <v>49</v>
      </c>
      <c r="B28" s="23" t="s">
        <v>141</v>
      </c>
      <c r="C28" s="23" t="s">
        <v>188</v>
      </c>
      <c r="D28" s="23" t="s">
        <v>189</v>
      </c>
      <c r="E28" s="23" t="s">
        <v>121</v>
      </c>
      <c r="F28" s="23" t="s">
        <v>122</v>
      </c>
      <c r="G28" s="23" t="s">
        <v>121</v>
      </c>
      <c r="H28" s="24" t="s">
        <v>191</v>
      </c>
      <c r="I28" s="23" t="s">
        <v>190</v>
      </c>
      <c r="J28" s="24" t="s">
        <v>727</v>
      </c>
      <c r="K28" s="24" t="s">
        <v>742</v>
      </c>
      <c r="L28" s="24" t="s">
        <v>19</v>
      </c>
      <c r="M28" s="25">
        <v>40</v>
      </c>
      <c r="N28" s="26">
        <f t="shared" si="0"/>
        <v>0.72899999999999998</v>
      </c>
      <c r="O28" s="26">
        <v>0.28799999999999998</v>
      </c>
      <c r="P28" s="26">
        <v>0.441</v>
      </c>
      <c r="Q28" s="27" t="s">
        <v>728</v>
      </c>
      <c r="R28" s="24" t="s">
        <v>729</v>
      </c>
      <c r="S28" s="23" t="s">
        <v>783</v>
      </c>
      <c r="T28" s="23" t="s">
        <v>784</v>
      </c>
    </row>
    <row r="29" spans="1:24" s="11" customFormat="1" ht="15" customHeight="1" x14ac:dyDescent="0.25">
      <c r="A29" s="10" t="s">
        <v>50</v>
      </c>
      <c r="B29" s="23" t="s">
        <v>141</v>
      </c>
      <c r="C29" s="23" t="s">
        <v>192</v>
      </c>
      <c r="D29" s="23" t="s">
        <v>9</v>
      </c>
      <c r="E29" s="23" t="s">
        <v>121</v>
      </c>
      <c r="F29" s="23" t="s">
        <v>122</v>
      </c>
      <c r="G29" s="23" t="s">
        <v>121</v>
      </c>
      <c r="H29" s="24" t="s">
        <v>194</v>
      </c>
      <c r="I29" s="23" t="s">
        <v>193</v>
      </c>
      <c r="J29" s="24" t="s">
        <v>727</v>
      </c>
      <c r="K29" s="24" t="s">
        <v>742</v>
      </c>
      <c r="L29" s="24" t="s">
        <v>16</v>
      </c>
      <c r="M29" s="25">
        <v>10</v>
      </c>
      <c r="N29" s="26">
        <f t="shared" si="0"/>
        <v>1.4810000000000001</v>
      </c>
      <c r="O29" s="26">
        <v>0.54700000000000004</v>
      </c>
      <c r="P29" s="26">
        <v>0.93400000000000005</v>
      </c>
      <c r="Q29" s="27" t="s">
        <v>728</v>
      </c>
      <c r="R29" s="24" t="s">
        <v>729</v>
      </c>
      <c r="S29" s="23" t="s">
        <v>783</v>
      </c>
      <c r="T29" s="23" t="s">
        <v>784</v>
      </c>
    </row>
    <row r="30" spans="1:24" s="11" customFormat="1" ht="15" customHeight="1" x14ac:dyDescent="0.25">
      <c r="A30" s="10" t="s">
        <v>51</v>
      </c>
      <c r="B30" s="23" t="s">
        <v>141</v>
      </c>
      <c r="C30" s="23" t="s">
        <v>195</v>
      </c>
      <c r="D30" s="23" t="s">
        <v>9</v>
      </c>
      <c r="E30" s="23" t="s">
        <v>121</v>
      </c>
      <c r="F30" s="23" t="s">
        <v>122</v>
      </c>
      <c r="G30" s="23" t="s">
        <v>121</v>
      </c>
      <c r="H30" s="24" t="s">
        <v>197</v>
      </c>
      <c r="I30" s="23" t="s">
        <v>196</v>
      </c>
      <c r="J30" s="24" t="s">
        <v>727</v>
      </c>
      <c r="K30" s="24" t="s">
        <v>742</v>
      </c>
      <c r="L30" s="24" t="s">
        <v>118</v>
      </c>
      <c r="M30" s="25">
        <v>16</v>
      </c>
      <c r="N30" s="26">
        <f t="shared" si="0"/>
        <v>11.029</v>
      </c>
      <c r="O30" s="26">
        <v>3.121</v>
      </c>
      <c r="P30" s="26">
        <v>7.9080000000000004</v>
      </c>
      <c r="Q30" s="27" t="s">
        <v>728</v>
      </c>
      <c r="R30" s="24" t="s">
        <v>729</v>
      </c>
      <c r="S30" s="23" t="s">
        <v>783</v>
      </c>
      <c r="T30" s="23" t="s">
        <v>784</v>
      </c>
    </row>
    <row r="31" spans="1:24" s="11" customFormat="1" ht="15" customHeight="1" x14ac:dyDescent="0.25">
      <c r="A31" s="10" t="s">
        <v>52</v>
      </c>
      <c r="B31" s="23" t="s">
        <v>141</v>
      </c>
      <c r="C31" s="23" t="s">
        <v>198</v>
      </c>
      <c r="D31" s="23" t="s">
        <v>9</v>
      </c>
      <c r="E31" s="23" t="s">
        <v>121</v>
      </c>
      <c r="F31" s="23" t="s">
        <v>122</v>
      </c>
      <c r="G31" s="23" t="s">
        <v>121</v>
      </c>
      <c r="H31" s="24" t="s">
        <v>200</v>
      </c>
      <c r="I31" s="23" t="s">
        <v>199</v>
      </c>
      <c r="J31" s="24" t="s">
        <v>727</v>
      </c>
      <c r="K31" s="24" t="s">
        <v>742</v>
      </c>
      <c r="L31" s="24" t="s">
        <v>118</v>
      </c>
      <c r="M31" s="25">
        <v>40</v>
      </c>
      <c r="N31" s="26">
        <f t="shared" si="0"/>
        <v>25.668999999999997</v>
      </c>
      <c r="O31" s="26">
        <v>16.036999999999999</v>
      </c>
      <c r="P31" s="26">
        <v>9.6319999999999997</v>
      </c>
      <c r="Q31" s="27" t="s">
        <v>728</v>
      </c>
      <c r="R31" s="24" t="s">
        <v>729</v>
      </c>
      <c r="S31" s="23" t="s">
        <v>783</v>
      </c>
      <c r="T31" s="23" t="s">
        <v>784</v>
      </c>
    </row>
    <row r="32" spans="1:24" s="11" customFormat="1" ht="15" customHeight="1" x14ac:dyDescent="0.25">
      <c r="A32" s="10" t="s">
        <v>53</v>
      </c>
      <c r="B32" s="23" t="s">
        <v>141</v>
      </c>
      <c r="C32" s="23" t="s">
        <v>201</v>
      </c>
      <c r="D32" s="23" t="s">
        <v>9</v>
      </c>
      <c r="E32" s="23" t="s">
        <v>121</v>
      </c>
      <c r="F32" s="23" t="s">
        <v>122</v>
      </c>
      <c r="G32" s="23" t="s">
        <v>121</v>
      </c>
      <c r="H32" s="24" t="s">
        <v>203</v>
      </c>
      <c r="I32" s="23" t="s">
        <v>202</v>
      </c>
      <c r="J32" s="24" t="s">
        <v>727</v>
      </c>
      <c r="K32" s="24" t="s">
        <v>742</v>
      </c>
      <c r="L32" s="24" t="s">
        <v>118</v>
      </c>
      <c r="M32" s="25">
        <v>21</v>
      </c>
      <c r="N32" s="26">
        <f t="shared" si="0"/>
        <v>12.556999999999999</v>
      </c>
      <c r="O32" s="26">
        <v>4.4349999999999996</v>
      </c>
      <c r="P32" s="26">
        <v>8.1219999999999999</v>
      </c>
      <c r="Q32" s="27" t="s">
        <v>728</v>
      </c>
      <c r="R32" s="24" t="s">
        <v>729</v>
      </c>
      <c r="S32" s="23" t="s">
        <v>783</v>
      </c>
      <c r="T32" s="23" t="s">
        <v>784</v>
      </c>
      <c r="W32" s="40"/>
      <c r="X32" s="40"/>
    </row>
    <row r="33" spans="1:20" s="11" customFormat="1" ht="15" customHeight="1" x14ac:dyDescent="0.25">
      <c r="A33" s="10" t="s">
        <v>54</v>
      </c>
      <c r="B33" s="23" t="s">
        <v>141</v>
      </c>
      <c r="C33" s="23" t="s">
        <v>204</v>
      </c>
      <c r="D33" s="23" t="s">
        <v>205</v>
      </c>
      <c r="E33" s="23" t="s">
        <v>121</v>
      </c>
      <c r="F33" s="23" t="s">
        <v>122</v>
      </c>
      <c r="G33" s="23" t="s">
        <v>121</v>
      </c>
      <c r="H33" s="24" t="s">
        <v>207</v>
      </c>
      <c r="I33" s="23" t="s">
        <v>206</v>
      </c>
      <c r="J33" s="24" t="s">
        <v>727</v>
      </c>
      <c r="K33" s="24" t="s">
        <v>742</v>
      </c>
      <c r="L33" s="24" t="s">
        <v>118</v>
      </c>
      <c r="M33" s="25">
        <v>40</v>
      </c>
      <c r="N33" s="26">
        <f t="shared" si="0"/>
        <v>4.7930000000000001</v>
      </c>
      <c r="O33" s="26">
        <v>1.528</v>
      </c>
      <c r="P33" s="26">
        <v>3.2650000000000001</v>
      </c>
      <c r="Q33" s="27" t="s">
        <v>728</v>
      </c>
      <c r="R33" s="24" t="s">
        <v>729</v>
      </c>
      <c r="S33" s="23" t="s">
        <v>783</v>
      </c>
      <c r="T33" s="23" t="s">
        <v>784</v>
      </c>
    </row>
    <row r="34" spans="1:20" s="11" customFormat="1" ht="15" customHeight="1" x14ac:dyDescent="0.25">
      <c r="A34" s="10" t="s">
        <v>55</v>
      </c>
      <c r="B34" s="23" t="s">
        <v>141</v>
      </c>
      <c r="C34" s="23" t="s">
        <v>188</v>
      </c>
      <c r="D34" s="23" t="s">
        <v>208</v>
      </c>
      <c r="E34" s="23" t="s">
        <v>121</v>
      </c>
      <c r="F34" s="23" t="s">
        <v>122</v>
      </c>
      <c r="G34" s="23" t="s">
        <v>121</v>
      </c>
      <c r="H34" s="24" t="s">
        <v>210</v>
      </c>
      <c r="I34" s="23" t="s">
        <v>209</v>
      </c>
      <c r="J34" s="24" t="s">
        <v>727</v>
      </c>
      <c r="K34" s="24" t="s">
        <v>742</v>
      </c>
      <c r="L34" s="24" t="s">
        <v>118</v>
      </c>
      <c r="M34" s="25">
        <v>40</v>
      </c>
      <c r="N34" s="26">
        <f t="shared" si="0"/>
        <v>7.0720000000000001</v>
      </c>
      <c r="O34" s="26">
        <v>1.9219999999999999</v>
      </c>
      <c r="P34" s="26">
        <v>5.15</v>
      </c>
      <c r="Q34" s="27" t="s">
        <v>728</v>
      </c>
      <c r="R34" s="24" t="s">
        <v>729</v>
      </c>
      <c r="S34" s="23" t="s">
        <v>783</v>
      </c>
      <c r="T34" s="23" t="s">
        <v>784</v>
      </c>
    </row>
    <row r="35" spans="1:20" s="11" customFormat="1" ht="15" customHeight="1" x14ac:dyDescent="0.25">
      <c r="A35" s="10" t="s">
        <v>56</v>
      </c>
      <c r="B35" s="23" t="s">
        <v>141</v>
      </c>
      <c r="C35" s="23" t="s">
        <v>211</v>
      </c>
      <c r="D35" s="23" t="s">
        <v>9</v>
      </c>
      <c r="E35" s="23" t="s">
        <v>121</v>
      </c>
      <c r="F35" s="23" t="s">
        <v>122</v>
      </c>
      <c r="G35" s="23" t="s">
        <v>121</v>
      </c>
      <c r="H35" s="24" t="s">
        <v>213</v>
      </c>
      <c r="I35" s="23" t="s">
        <v>212</v>
      </c>
      <c r="J35" s="24" t="s">
        <v>727</v>
      </c>
      <c r="K35" s="24" t="s">
        <v>742</v>
      </c>
      <c r="L35" s="24" t="s">
        <v>118</v>
      </c>
      <c r="M35" s="25">
        <v>21</v>
      </c>
      <c r="N35" s="26">
        <f t="shared" si="0"/>
        <v>4.5069999999999997</v>
      </c>
      <c r="O35" s="26">
        <v>1.605</v>
      </c>
      <c r="P35" s="26">
        <v>2.9020000000000001</v>
      </c>
      <c r="Q35" s="27" t="s">
        <v>728</v>
      </c>
      <c r="R35" s="24" t="s">
        <v>729</v>
      </c>
      <c r="S35" s="23" t="s">
        <v>783</v>
      </c>
      <c r="T35" s="23" t="s">
        <v>784</v>
      </c>
    </row>
    <row r="36" spans="1:20" s="11" customFormat="1" ht="15" customHeight="1" x14ac:dyDescent="0.25">
      <c r="A36" s="10" t="s">
        <v>57</v>
      </c>
      <c r="B36" s="23" t="s">
        <v>141</v>
      </c>
      <c r="C36" s="23" t="s">
        <v>214</v>
      </c>
      <c r="D36" s="23" t="s">
        <v>9</v>
      </c>
      <c r="E36" s="23" t="s">
        <v>121</v>
      </c>
      <c r="F36" s="23" t="s">
        <v>122</v>
      </c>
      <c r="G36" s="23" t="s">
        <v>121</v>
      </c>
      <c r="H36" s="24" t="s">
        <v>216</v>
      </c>
      <c r="I36" s="23" t="s">
        <v>215</v>
      </c>
      <c r="J36" s="24" t="s">
        <v>727</v>
      </c>
      <c r="K36" s="24" t="s">
        <v>742</v>
      </c>
      <c r="L36" s="24" t="s">
        <v>10</v>
      </c>
      <c r="M36" s="25">
        <v>5</v>
      </c>
      <c r="N36" s="26">
        <f t="shared" si="0"/>
        <v>5.66</v>
      </c>
      <c r="O36" s="26">
        <v>5.66</v>
      </c>
      <c r="P36" s="26">
        <v>0</v>
      </c>
      <c r="Q36" s="27" t="s">
        <v>728</v>
      </c>
      <c r="R36" s="24" t="s">
        <v>729</v>
      </c>
      <c r="S36" s="23" t="s">
        <v>783</v>
      </c>
      <c r="T36" s="23" t="s">
        <v>784</v>
      </c>
    </row>
    <row r="37" spans="1:20" s="11" customFormat="1" ht="15" customHeight="1" x14ac:dyDescent="0.25">
      <c r="A37" s="10" t="s">
        <v>58</v>
      </c>
      <c r="B37" s="23" t="s">
        <v>217</v>
      </c>
      <c r="C37" s="23" t="s">
        <v>218</v>
      </c>
      <c r="D37" s="23" t="s">
        <v>9</v>
      </c>
      <c r="E37" s="23" t="s">
        <v>121</v>
      </c>
      <c r="F37" s="23" t="s">
        <v>122</v>
      </c>
      <c r="G37" s="23" t="s">
        <v>121</v>
      </c>
      <c r="H37" s="24" t="s">
        <v>220</v>
      </c>
      <c r="I37" s="23" t="s">
        <v>219</v>
      </c>
      <c r="J37" s="24" t="s">
        <v>727</v>
      </c>
      <c r="K37" s="24" t="s">
        <v>742</v>
      </c>
      <c r="L37" s="24" t="s">
        <v>10</v>
      </c>
      <c r="M37" s="25">
        <v>2</v>
      </c>
      <c r="N37" s="26">
        <f t="shared" si="0"/>
        <v>0.33100000000000002</v>
      </c>
      <c r="O37" s="26">
        <v>0.33100000000000002</v>
      </c>
      <c r="P37" s="26">
        <v>0</v>
      </c>
      <c r="Q37" s="27" t="s">
        <v>731</v>
      </c>
      <c r="R37" s="24" t="s">
        <v>729</v>
      </c>
      <c r="S37" s="23" t="s">
        <v>783</v>
      </c>
      <c r="T37" s="23" t="s">
        <v>784</v>
      </c>
    </row>
    <row r="38" spans="1:20" s="11" customFormat="1" ht="15" customHeight="1" x14ac:dyDescent="0.25">
      <c r="A38" s="10" t="s">
        <v>59</v>
      </c>
      <c r="B38" s="23" t="s">
        <v>217</v>
      </c>
      <c r="C38" s="23" t="s">
        <v>221</v>
      </c>
      <c r="D38" s="23" t="s">
        <v>9</v>
      </c>
      <c r="E38" s="23" t="s">
        <v>121</v>
      </c>
      <c r="F38" s="23" t="s">
        <v>122</v>
      </c>
      <c r="G38" s="23" t="s">
        <v>121</v>
      </c>
      <c r="H38" s="24" t="s">
        <v>223</v>
      </c>
      <c r="I38" s="23" t="s">
        <v>222</v>
      </c>
      <c r="J38" s="24" t="s">
        <v>727</v>
      </c>
      <c r="K38" s="24" t="s">
        <v>742</v>
      </c>
      <c r="L38" s="24" t="s">
        <v>10</v>
      </c>
      <c r="M38" s="25">
        <v>5</v>
      </c>
      <c r="N38" s="26">
        <f t="shared" si="0"/>
        <v>0.40699999999999997</v>
      </c>
      <c r="O38" s="26">
        <v>0.40699999999999997</v>
      </c>
      <c r="P38" s="26">
        <v>0</v>
      </c>
      <c r="Q38" s="27" t="s">
        <v>728</v>
      </c>
      <c r="R38" s="24" t="s">
        <v>729</v>
      </c>
      <c r="S38" s="23" t="s">
        <v>783</v>
      </c>
      <c r="T38" s="23" t="s">
        <v>784</v>
      </c>
    </row>
    <row r="39" spans="1:20" s="11" customFormat="1" ht="15" customHeight="1" x14ac:dyDescent="0.25">
      <c r="A39" s="10" t="s">
        <v>60</v>
      </c>
      <c r="B39" s="23" t="s">
        <v>141</v>
      </c>
      <c r="C39" s="23" t="s">
        <v>224</v>
      </c>
      <c r="D39" s="23" t="s">
        <v>9</v>
      </c>
      <c r="E39" s="23" t="s">
        <v>121</v>
      </c>
      <c r="F39" s="23" t="s">
        <v>122</v>
      </c>
      <c r="G39" s="23" t="s">
        <v>121</v>
      </c>
      <c r="H39" s="24" t="s">
        <v>226</v>
      </c>
      <c r="I39" s="23" t="s">
        <v>225</v>
      </c>
      <c r="J39" s="24" t="s">
        <v>727</v>
      </c>
      <c r="K39" s="24" t="s">
        <v>742</v>
      </c>
      <c r="L39" s="24" t="s">
        <v>118</v>
      </c>
      <c r="M39" s="25">
        <v>6</v>
      </c>
      <c r="N39" s="26">
        <f t="shared" si="0"/>
        <v>2.09</v>
      </c>
      <c r="O39" s="26">
        <v>0.83099999999999996</v>
      </c>
      <c r="P39" s="26">
        <v>1.2589999999999999</v>
      </c>
      <c r="Q39" s="27" t="s">
        <v>728</v>
      </c>
      <c r="R39" s="24" t="s">
        <v>729</v>
      </c>
      <c r="S39" s="23" t="s">
        <v>783</v>
      </c>
      <c r="T39" s="23" t="s">
        <v>784</v>
      </c>
    </row>
    <row r="40" spans="1:20" s="11" customFormat="1" ht="15" customHeight="1" x14ac:dyDescent="0.25">
      <c r="A40" s="10" t="s">
        <v>61</v>
      </c>
      <c r="B40" s="23" t="s">
        <v>141</v>
      </c>
      <c r="C40" s="23" t="s">
        <v>227</v>
      </c>
      <c r="D40" s="23" t="s">
        <v>9</v>
      </c>
      <c r="E40" s="23" t="s">
        <v>121</v>
      </c>
      <c r="F40" s="23" t="s">
        <v>122</v>
      </c>
      <c r="G40" s="23" t="s">
        <v>121</v>
      </c>
      <c r="H40" s="24" t="s">
        <v>229</v>
      </c>
      <c r="I40" s="23" t="s">
        <v>228</v>
      </c>
      <c r="J40" s="24" t="s">
        <v>727</v>
      </c>
      <c r="K40" s="24" t="s">
        <v>742</v>
      </c>
      <c r="L40" s="24" t="s">
        <v>118</v>
      </c>
      <c r="M40" s="25">
        <v>32</v>
      </c>
      <c r="N40" s="26">
        <f t="shared" si="0"/>
        <v>7.2040000000000006</v>
      </c>
      <c r="O40" s="26">
        <v>2.0779999999999998</v>
      </c>
      <c r="P40" s="26">
        <v>5.1260000000000003</v>
      </c>
      <c r="Q40" s="27" t="s">
        <v>728</v>
      </c>
      <c r="R40" s="24" t="s">
        <v>729</v>
      </c>
      <c r="S40" s="23" t="s">
        <v>783</v>
      </c>
      <c r="T40" s="23" t="s">
        <v>784</v>
      </c>
    </row>
    <row r="41" spans="1:20" s="11" customFormat="1" ht="15" customHeight="1" x14ac:dyDescent="0.25">
      <c r="A41" s="10" t="s">
        <v>62</v>
      </c>
      <c r="B41" s="23" t="s">
        <v>141</v>
      </c>
      <c r="C41" s="23" t="s">
        <v>185</v>
      </c>
      <c r="D41" s="23" t="s">
        <v>230</v>
      </c>
      <c r="E41" s="23" t="s">
        <v>121</v>
      </c>
      <c r="F41" s="23" t="s">
        <v>122</v>
      </c>
      <c r="G41" s="23" t="s">
        <v>121</v>
      </c>
      <c r="H41" s="24" t="s">
        <v>232</v>
      </c>
      <c r="I41" s="23" t="s">
        <v>231</v>
      </c>
      <c r="J41" s="24" t="s">
        <v>727</v>
      </c>
      <c r="K41" s="24" t="s">
        <v>742</v>
      </c>
      <c r="L41" s="24" t="s">
        <v>118</v>
      </c>
      <c r="M41" s="25">
        <v>40</v>
      </c>
      <c r="N41" s="26">
        <f t="shared" si="0"/>
        <v>13.171999999999999</v>
      </c>
      <c r="O41" s="26">
        <v>2.9369999999999998</v>
      </c>
      <c r="P41" s="26">
        <v>10.234999999999999</v>
      </c>
      <c r="Q41" s="27" t="s">
        <v>728</v>
      </c>
      <c r="R41" s="24" t="s">
        <v>729</v>
      </c>
      <c r="S41" s="23" t="s">
        <v>783</v>
      </c>
      <c r="T41" s="23" t="s">
        <v>784</v>
      </c>
    </row>
    <row r="42" spans="1:20" s="11" customFormat="1" ht="15" customHeight="1" x14ac:dyDescent="0.25">
      <c r="A42" s="10" t="s">
        <v>63</v>
      </c>
      <c r="B42" s="23" t="s">
        <v>141</v>
      </c>
      <c r="C42" s="23" t="s">
        <v>233</v>
      </c>
      <c r="D42" s="23" t="s">
        <v>9</v>
      </c>
      <c r="E42" s="23" t="s">
        <v>121</v>
      </c>
      <c r="F42" s="23" t="s">
        <v>122</v>
      </c>
      <c r="G42" s="23" t="s">
        <v>121</v>
      </c>
      <c r="H42" s="24" t="s">
        <v>235</v>
      </c>
      <c r="I42" s="23" t="s">
        <v>234</v>
      </c>
      <c r="J42" s="24" t="s">
        <v>727</v>
      </c>
      <c r="K42" s="24" t="s">
        <v>742</v>
      </c>
      <c r="L42" s="24" t="s">
        <v>118</v>
      </c>
      <c r="M42" s="25">
        <v>6</v>
      </c>
      <c r="N42" s="26">
        <f t="shared" si="0"/>
        <v>4.5629999999999997</v>
      </c>
      <c r="O42" s="26">
        <v>1.5940000000000001</v>
      </c>
      <c r="P42" s="26">
        <v>2.9689999999999999</v>
      </c>
      <c r="Q42" s="27" t="s">
        <v>728</v>
      </c>
      <c r="R42" s="24" t="s">
        <v>729</v>
      </c>
      <c r="S42" s="23" t="s">
        <v>783</v>
      </c>
      <c r="T42" s="23" t="s">
        <v>784</v>
      </c>
    </row>
    <row r="43" spans="1:20" s="11" customFormat="1" ht="15" customHeight="1" x14ac:dyDescent="0.25">
      <c r="A43" s="10" t="s">
        <v>64</v>
      </c>
      <c r="B43" s="23" t="s">
        <v>141</v>
      </c>
      <c r="C43" s="23" t="s">
        <v>236</v>
      </c>
      <c r="D43" s="23" t="s">
        <v>9</v>
      </c>
      <c r="E43" s="23" t="s">
        <v>121</v>
      </c>
      <c r="F43" s="23" t="s">
        <v>122</v>
      </c>
      <c r="G43" s="23" t="s">
        <v>121</v>
      </c>
      <c r="H43" s="24" t="s">
        <v>238</v>
      </c>
      <c r="I43" s="23" t="s">
        <v>237</v>
      </c>
      <c r="J43" s="24" t="s">
        <v>727</v>
      </c>
      <c r="K43" s="24" t="s">
        <v>742</v>
      </c>
      <c r="L43" s="24" t="s">
        <v>118</v>
      </c>
      <c r="M43" s="25">
        <v>32</v>
      </c>
      <c r="N43" s="26">
        <f t="shared" si="0"/>
        <v>10.08</v>
      </c>
      <c r="O43" s="26">
        <v>3.2949999999999999</v>
      </c>
      <c r="P43" s="26">
        <v>6.7850000000000001</v>
      </c>
      <c r="Q43" s="27" t="s">
        <v>728</v>
      </c>
      <c r="R43" s="24" t="s">
        <v>729</v>
      </c>
      <c r="S43" s="23" t="s">
        <v>783</v>
      </c>
      <c r="T43" s="23" t="s">
        <v>784</v>
      </c>
    </row>
    <row r="44" spans="1:20" s="11" customFormat="1" ht="15" customHeight="1" x14ac:dyDescent="0.25">
      <c r="A44" s="10" t="s">
        <v>65</v>
      </c>
      <c r="B44" s="23" t="s">
        <v>141</v>
      </c>
      <c r="C44" s="23" t="s">
        <v>239</v>
      </c>
      <c r="D44" s="23" t="s">
        <v>9</v>
      </c>
      <c r="E44" s="23" t="s">
        <v>121</v>
      </c>
      <c r="F44" s="23" t="s">
        <v>122</v>
      </c>
      <c r="G44" s="23" t="s">
        <v>121</v>
      </c>
      <c r="H44" s="24" t="s">
        <v>241</v>
      </c>
      <c r="I44" s="23" t="s">
        <v>240</v>
      </c>
      <c r="J44" s="24" t="s">
        <v>727</v>
      </c>
      <c r="K44" s="24" t="s">
        <v>742</v>
      </c>
      <c r="L44" s="24" t="s">
        <v>118</v>
      </c>
      <c r="M44" s="25">
        <v>10</v>
      </c>
      <c r="N44" s="26">
        <f t="shared" si="0"/>
        <v>8.266</v>
      </c>
      <c r="O44" s="26">
        <v>2.3769999999999998</v>
      </c>
      <c r="P44" s="26">
        <v>5.8890000000000002</v>
      </c>
      <c r="Q44" s="27" t="s">
        <v>728</v>
      </c>
      <c r="R44" s="24" t="s">
        <v>729</v>
      </c>
      <c r="S44" s="23" t="s">
        <v>783</v>
      </c>
      <c r="T44" s="23" t="s">
        <v>784</v>
      </c>
    </row>
    <row r="45" spans="1:20" s="11" customFormat="1" ht="15" customHeight="1" x14ac:dyDescent="0.25">
      <c r="A45" s="10" t="s">
        <v>66</v>
      </c>
      <c r="B45" s="23" t="s">
        <v>141</v>
      </c>
      <c r="C45" s="23" t="s">
        <v>214</v>
      </c>
      <c r="D45" s="23" t="s">
        <v>9</v>
      </c>
      <c r="E45" s="23" t="s">
        <v>121</v>
      </c>
      <c r="F45" s="23" t="s">
        <v>122</v>
      </c>
      <c r="G45" s="23" t="s">
        <v>121</v>
      </c>
      <c r="H45" s="24" t="s">
        <v>243</v>
      </c>
      <c r="I45" s="23" t="s">
        <v>242</v>
      </c>
      <c r="J45" s="24" t="s">
        <v>727</v>
      </c>
      <c r="K45" s="24" t="s">
        <v>742</v>
      </c>
      <c r="L45" s="24" t="s">
        <v>118</v>
      </c>
      <c r="M45" s="25">
        <v>40</v>
      </c>
      <c r="N45" s="26">
        <f t="shared" si="0"/>
        <v>18.186</v>
      </c>
      <c r="O45" s="26">
        <v>6.1609999999999996</v>
      </c>
      <c r="P45" s="26">
        <v>12.025</v>
      </c>
      <c r="Q45" s="27" t="s">
        <v>728</v>
      </c>
      <c r="R45" s="24" t="s">
        <v>729</v>
      </c>
      <c r="S45" s="23" t="s">
        <v>783</v>
      </c>
      <c r="T45" s="23" t="s">
        <v>784</v>
      </c>
    </row>
    <row r="46" spans="1:20" s="11" customFormat="1" ht="15" customHeight="1" x14ac:dyDescent="0.25">
      <c r="A46" s="10" t="s">
        <v>67</v>
      </c>
      <c r="B46" s="23" t="s">
        <v>141</v>
      </c>
      <c r="C46" s="23" t="s">
        <v>149</v>
      </c>
      <c r="D46" s="23" t="s">
        <v>244</v>
      </c>
      <c r="E46" s="23" t="s">
        <v>121</v>
      </c>
      <c r="F46" s="23" t="s">
        <v>122</v>
      </c>
      <c r="G46" s="23" t="s">
        <v>121</v>
      </c>
      <c r="H46" s="24" t="s">
        <v>246</v>
      </c>
      <c r="I46" s="23" t="s">
        <v>245</v>
      </c>
      <c r="J46" s="24" t="s">
        <v>727</v>
      </c>
      <c r="K46" s="24" t="s">
        <v>742</v>
      </c>
      <c r="L46" s="24" t="s">
        <v>118</v>
      </c>
      <c r="M46" s="25">
        <v>16.100000000000001</v>
      </c>
      <c r="N46" s="26">
        <f t="shared" si="0"/>
        <v>4.3680000000000003</v>
      </c>
      <c r="O46" s="26">
        <v>0.81</v>
      </c>
      <c r="P46" s="26">
        <v>3.5579999999999998</v>
      </c>
      <c r="Q46" s="27" t="s">
        <v>728</v>
      </c>
      <c r="R46" s="24" t="s">
        <v>729</v>
      </c>
      <c r="S46" s="23" t="s">
        <v>783</v>
      </c>
      <c r="T46" s="23" t="s">
        <v>784</v>
      </c>
    </row>
    <row r="47" spans="1:20" s="11" customFormat="1" ht="15" customHeight="1" x14ac:dyDescent="0.25">
      <c r="A47" s="10" t="s">
        <v>68</v>
      </c>
      <c r="B47" s="23" t="s">
        <v>141</v>
      </c>
      <c r="C47" s="23" t="s">
        <v>247</v>
      </c>
      <c r="D47" s="23" t="s">
        <v>9</v>
      </c>
      <c r="E47" s="23" t="s">
        <v>121</v>
      </c>
      <c r="F47" s="23" t="s">
        <v>122</v>
      </c>
      <c r="G47" s="23" t="s">
        <v>121</v>
      </c>
      <c r="H47" s="24" t="s">
        <v>249</v>
      </c>
      <c r="I47" s="23" t="s">
        <v>248</v>
      </c>
      <c r="J47" s="24" t="s">
        <v>727</v>
      </c>
      <c r="K47" s="24" t="s">
        <v>742</v>
      </c>
      <c r="L47" s="24" t="s">
        <v>118</v>
      </c>
      <c r="M47" s="25">
        <v>16</v>
      </c>
      <c r="N47" s="26">
        <f t="shared" si="0"/>
        <v>15.176</v>
      </c>
      <c r="O47" s="26">
        <v>4.9009999999999998</v>
      </c>
      <c r="P47" s="26">
        <v>10.275</v>
      </c>
      <c r="Q47" s="27" t="s">
        <v>728</v>
      </c>
      <c r="R47" s="24" t="s">
        <v>729</v>
      </c>
      <c r="S47" s="23" t="s">
        <v>783</v>
      </c>
      <c r="T47" s="23" t="s">
        <v>784</v>
      </c>
    </row>
    <row r="48" spans="1:20" s="11" customFormat="1" ht="15" customHeight="1" x14ac:dyDescent="0.25">
      <c r="A48" s="10" t="s">
        <v>69</v>
      </c>
      <c r="B48" s="23" t="s">
        <v>141</v>
      </c>
      <c r="C48" s="23" t="s">
        <v>250</v>
      </c>
      <c r="D48" s="23" t="s">
        <v>9</v>
      </c>
      <c r="E48" s="23" t="s">
        <v>121</v>
      </c>
      <c r="F48" s="23" t="s">
        <v>122</v>
      </c>
      <c r="G48" s="23" t="s">
        <v>121</v>
      </c>
      <c r="H48" s="24" t="s">
        <v>252</v>
      </c>
      <c r="I48" s="23" t="s">
        <v>251</v>
      </c>
      <c r="J48" s="24" t="s">
        <v>727</v>
      </c>
      <c r="K48" s="24" t="s">
        <v>742</v>
      </c>
      <c r="L48" s="24" t="s">
        <v>118</v>
      </c>
      <c r="M48" s="25">
        <v>10</v>
      </c>
      <c r="N48" s="26">
        <f t="shared" si="0"/>
        <v>6.3710000000000004</v>
      </c>
      <c r="O48" s="26">
        <v>2.262</v>
      </c>
      <c r="P48" s="26">
        <v>4.109</v>
      </c>
      <c r="Q48" s="27" t="s">
        <v>728</v>
      </c>
      <c r="R48" s="24" t="s">
        <v>729</v>
      </c>
      <c r="S48" s="23" t="s">
        <v>783</v>
      </c>
      <c r="T48" s="23" t="s">
        <v>784</v>
      </c>
    </row>
    <row r="49" spans="1:24" s="11" customFormat="1" ht="15" customHeight="1" x14ac:dyDescent="0.25">
      <c r="A49" s="10" t="s">
        <v>70</v>
      </c>
      <c r="B49" s="23" t="s">
        <v>141</v>
      </c>
      <c r="C49" s="23" t="s">
        <v>236</v>
      </c>
      <c r="D49" s="23" t="s">
        <v>9</v>
      </c>
      <c r="E49" s="23" t="s">
        <v>121</v>
      </c>
      <c r="F49" s="23" t="s">
        <v>122</v>
      </c>
      <c r="G49" s="23" t="s">
        <v>121</v>
      </c>
      <c r="H49" s="24" t="s">
        <v>254</v>
      </c>
      <c r="I49" s="23" t="s">
        <v>253</v>
      </c>
      <c r="J49" s="24" t="s">
        <v>727</v>
      </c>
      <c r="K49" s="24" t="s">
        <v>742</v>
      </c>
      <c r="L49" s="24" t="s">
        <v>118</v>
      </c>
      <c r="M49" s="25">
        <v>32</v>
      </c>
      <c r="N49" s="26">
        <f t="shared" si="0"/>
        <v>10.903</v>
      </c>
      <c r="O49" s="26">
        <v>4.0350000000000001</v>
      </c>
      <c r="P49" s="26">
        <v>6.8680000000000003</v>
      </c>
      <c r="Q49" s="27" t="s">
        <v>728</v>
      </c>
      <c r="R49" s="24" t="s">
        <v>729</v>
      </c>
      <c r="S49" s="23" t="s">
        <v>783</v>
      </c>
      <c r="T49" s="23" t="s">
        <v>784</v>
      </c>
    </row>
    <row r="50" spans="1:24" s="11" customFormat="1" ht="15" customHeight="1" x14ac:dyDescent="0.25">
      <c r="A50" s="10" t="s">
        <v>71</v>
      </c>
      <c r="B50" s="23" t="s">
        <v>141</v>
      </c>
      <c r="C50" s="23" t="s">
        <v>188</v>
      </c>
      <c r="D50" s="23" t="s">
        <v>244</v>
      </c>
      <c r="E50" s="23" t="s">
        <v>121</v>
      </c>
      <c r="F50" s="23" t="s">
        <v>122</v>
      </c>
      <c r="G50" s="23" t="s">
        <v>121</v>
      </c>
      <c r="H50" s="24" t="s">
        <v>256</v>
      </c>
      <c r="I50" s="23" t="s">
        <v>255</v>
      </c>
      <c r="J50" s="24" t="s">
        <v>727</v>
      </c>
      <c r="K50" s="24" t="s">
        <v>742</v>
      </c>
      <c r="L50" s="24" t="s">
        <v>118</v>
      </c>
      <c r="M50" s="25">
        <v>16</v>
      </c>
      <c r="N50" s="26">
        <f t="shared" si="0"/>
        <v>15.352</v>
      </c>
      <c r="O50" s="26">
        <v>5.1689999999999996</v>
      </c>
      <c r="P50" s="26">
        <v>10.183</v>
      </c>
      <c r="Q50" s="27" t="s">
        <v>728</v>
      </c>
      <c r="R50" s="24" t="s">
        <v>729</v>
      </c>
      <c r="S50" s="23" t="s">
        <v>783</v>
      </c>
      <c r="T50" s="23" t="s">
        <v>784</v>
      </c>
    </row>
    <row r="51" spans="1:24" s="11" customFormat="1" ht="15" customHeight="1" x14ac:dyDescent="0.25">
      <c r="A51" s="10" t="s">
        <v>72</v>
      </c>
      <c r="B51" s="23" t="s">
        <v>141</v>
      </c>
      <c r="C51" s="23" t="s">
        <v>257</v>
      </c>
      <c r="D51" s="23" t="s">
        <v>9</v>
      </c>
      <c r="E51" s="23" t="s">
        <v>121</v>
      </c>
      <c r="F51" s="23" t="s">
        <v>122</v>
      </c>
      <c r="G51" s="23" t="s">
        <v>121</v>
      </c>
      <c r="H51" s="24" t="s">
        <v>259</v>
      </c>
      <c r="I51" s="23" t="s">
        <v>258</v>
      </c>
      <c r="J51" s="24" t="s">
        <v>727</v>
      </c>
      <c r="K51" s="24" t="s">
        <v>742</v>
      </c>
      <c r="L51" s="24" t="s">
        <v>118</v>
      </c>
      <c r="M51" s="25">
        <v>40</v>
      </c>
      <c r="N51" s="26">
        <f t="shared" si="0"/>
        <v>22.281999999999996</v>
      </c>
      <c r="O51" s="26">
        <v>8.3989999999999991</v>
      </c>
      <c r="P51" s="26">
        <v>13.882999999999999</v>
      </c>
      <c r="Q51" s="27" t="s">
        <v>728</v>
      </c>
      <c r="R51" s="24" t="s">
        <v>729</v>
      </c>
      <c r="S51" s="23" t="s">
        <v>783</v>
      </c>
      <c r="T51" s="23" t="s">
        <v>784</v>
      </c>
    </row>
    <row r="52" spans="1:24" s="11" customFormat="1" ht="15" customHeight="1" x14ac:dyDescent="0.25">
      <c r="A52" s="10" t="s">
        <v>73</v>
      </c>
      <c r="B52" s="23" t="s">
        <v>141</v>
      </c>
      <c r="C52" s="23" t="s">
        <v>260</v>
      </c>
      <c r="D52" s="23" t="s">
        <v>9</v>
      </c>
      <c r="E52" s="23" t="s">
        <v>121</v>
      </c>
      <c r="F52" s="23" t="s">
        <v>122</v>
      </c>
      <c r="G52" s="23" t="s">
        <v>121</v>
      </c>
      <c r="H52" s="24" t="s">
        <v>262</v>
      </c>
      <c r="I52" s="23" t="s">
        <v>261</v>
      </c>
      <c r="J52" s="24" t="s">
        <v>727</v>
      </c>
      <c r="K52" s="24" t="s">
        <v>742</v>
      </c>
      <c r="L52" s="24" t="s">
        <v>118</v>
      </c>
      <c r="M52" s="25">
        <v>40</v>
      </c>
      <c r="N52" s="26">
        <f t="shared" si="0"/>
        <v>8.702</v>
      </c>
      <c r="O52" s="26">
        <v>3.2</v>
      </c>
      <c r="P52" s="26">
        <v>5.5019999999999998</v>
      </c>
      <c r="Q52" s="27" t="s">
        <v>728</v>
      </c>
      <c r="R52" s="24" t="s">
        <v>729</v>
      </c>
      <c r="S52" s="23" t="s">
        <v>783</v>
      </c>
      <c r="T52" s="23" t="s">
        <v>784</v>
      </c>
    </row>
    <row r="53" spans="1:24" s="11" customFormat="1" ht="15" customHeight="1" x14ac:dyDescent="0.25">
      <c r="A53" s="10" t="s">
        <v>74</v>
      </c>
      <c r="B53" s="23" t="s">
        <v>217</v>
      </c>
      <c r="C53" s="23" t="s">
        <v>263</v>
      </c>
      <c r="D53" s="23" t="s">
        <v>9</v>
      </c>
      <c r="E53" s="23" t="s">
        <v>121</v>
      </c>
      <c r="F53" s="23" t="s">
        <v>122</v>
      </c>
      <c r="G53" s="23" t="s">
        <v>121</v>
      </c>
      <c r="H53" s="24" t="s">
        <v>265</v>
      </c>
      <c r="I53" s="23" t="s">
        <v>264</v>
      </c>
      <c r="J53" s="24" t="s">
        <v>727</v>
      </c>
      <c r="K53" s="24" t="s">
        <v>742</v>
      </c>
      <c r="L53" s="24" t="s">
        <v>10</v>
      </c>
      <c r="M53" s="25">
        <v>2</v>
      </c>
      <c r="N53" s="26">
        <f t="shared" si="0"/>
        <v>0.53400000000000003</v>
      </c>
      <c r="O53" s="26">
        <v>0.53400000000000003</v>
      </c>
      <c r="P53" s="26">
        <v>0</v>
      </c>
      <c r="Q53" s="27" t="s">
        <v>728</v>
      </c>
      <c r="R53" s="24" t="s">
        <v>729</v>
      </c>
      <c r="S53" s="23" t="s">
        <v>783</v>
      </c>
      <c r="T53" s="23" t="s">
        <v>784</v>
      </c>
    </row>
    <row r="54" spans="1:24" s="11" customFormat="1" ht="15" customHeight="1" x14ac:dyDescent="0.25">
      <c r="A54" s="10" t="s">
        <v>75</v>
      </c>
      <c r="B54" s="23" t="s">
        <v>141</v>
      </c>
      <c r="C54" s="23" t="s">
        <v>266</v>
      </c>
      <c r="D54" s="23" t="s">
        <v>9</v>
      </c>
      <c r="E54" s="23" t="s">
        <v>121</v>
      </c>
      <c r="F54" s="23" t="s">
        <v>122</v>
      </c>
      <c r="G54" s="23" t="s">
        <v>121</v>
      </c>
      <c r="H54" s="24" t="s">
        <v>268</v>
      </c>
      <c r="I54" s="23" t="s">
        <v>267</v>
      </c>
      <c r="J54" s="24" t="s">
        <v>727</v>
      </c>
      <c r="K54" s="24" t="s">
        <v>742</v>
      </c>
      <c r="L54" s="24" t="s">
        <v>118</v>
      </c>
      <c r="M54" s="25">
        <v>9</v>
      </c>
      <c r="N54" s="26">
        <f t="shared" si="0"/>
        <v>9.0220000000000002</v>
      </c>
      <c r="O54" s="26">
        <v>2.7559999999999998</v>
      </c>
      <c r="P54" s="26">
        <v>6.266</v>
      </c>
      <c r="Q54" s="27" t="s">
        <v>728</v>
      </c>
      <c r="R54" s="24" t="s">
        <v>729</v>
      </c>
      <c r="S54" s="23" t="s">
        <v>783</v>
      </c>
      <c r="T54" s="23" t="s">
        <v>784</v>
      </c>
    </row>
    <row r="55" spans="1:24" s="11" customFormat="1" ht="15" customHeight="1" x14ac:dyDescent="0.25">
      <c r="A55" s="10" t="s">
        <v>76</v>
      </c>
      <c r="B55" s="23" t="s">
        <v>141</v>
      </c>
      <c r="C55" s="23" t="s">
        <v>156</v>
      </c>
      <c r="D55" s="23" t="s">
        <v>269</v>
      </c>
      <c r="E55" s="23" t="s">
        <v>121</v>
      </c>
      <c r="F55" s="23" t="s">
        <v>122</v>
      </c>
      <c r="G55" s="23" t="s">
        <v>121</v>
      </c>
      <c r="H55" s="24" t="s">
        <v>271</v>
      </c>
      <c r="I55" s="23" t="s">
        <v>270</v>
      </c>
      <c r="J55" s="24" t="s">
        <v>727</v>
      </c>
      <c r="K55" s="24" t="s">
        <v>742</v>
      </c>
      <c r="L55" s="24" t="s">
        <v>118</v>
      </c>
      <c r="M55" s="25">
        <v>10.3</v>
      </c>
      <c r="N55" s="26">
        <f t="shared" si="0"/>
        <v>2.8479999999999999</v>
      </c>
      <c r="O55" s="26">
        <v>0.93100000000000005</v>
      </c>
      <c r="P55" s="26">
        <v>1.917</v>
      </c>
      <c r="Q55" s="27" t="s">
        <v>728</v>
      </c>
      <c r="R55" s="24" t="s">
        <v>729</v>
      </c>
      <c r="S55" s="23" t="s">
        <v>783</v>
      </c>
      <c r="T55" s="23" t="s">
        <v>784</v>
      </c>
    </row>
    <row r="56" spans="1:24" s="11" customFormat="1" ht="15" customHeight="1" x14ac:dyDescent="0.25">
      <c r="A56" s="10" t="s">
        <v>77</v>
      </c>
      <c r="B56" s="23" t="s">
        <v>141</v>
      </c>
      <c r="C56" s="23" t="s">
        <v>20</v>
      </c>
      <c r="D56" s="23" t="s">
        <v>9</v>
      </c>
      <c r="E56" s="23" t="s">
        <v>121</v>
      </c>
      <c r="F56" s="23" t="s">
        <v>122</v>
      </c>
      <c r="G56" s="23" t="s">
        <v>121</v>
      </c>
      <c r="H56" s="24" t="s">
        <v>273</v>
      </c>
      <c r="I56" s="23" t="s">
        <v>272</v>
      </c>
      <c r="J56" s="24" t="s">
        <v>727</v>
      </c>
      <c r="K56" s="24" t="s">
        <v>742</v>
      </c>
      <c r="L56" s="24" t="s">
        <v>118</v>
      </c>
      <c r="M56" s="25">
        <v>40</v>
      </c>
      <c r="N56" s="26">
        <f t="shared" si="0"/>
        <v>3.8359999999999999</v>
      </c>
      <c r="O56" s="26">
        <v>1.355</v>
      </c>
      <c r="P56" s="26">
        <v>2.4809999999999999</v>
      </c>
      <c r="Q56" s="27" t="s">
        <v>728</v>
      </c>
      <c r="R56" s="24" t="s">
        <v>729</v>
      </c>
      <c r="S56" s="23" t="s">
        <v>783</v>
      </c>
      <c r="T56" s="23" t="s">
        <v>784</v>
      </c>
      <c r="W56" s="40"/>
      <c r="X56" s="40"/>
    </row>
    <row r="57" spans="1:24" s="11" customFormat="1" ht="15" customHeight="1" x14ac:dyDescent="0.25">
      <c r="A57" s="10" t="s">
        <v>78</v>
      </c>
      <c r="B57" s="23" t="s">
        <v>141</v>
      </c>
      <c r="C57" s="23" t="s">
        <v>274</v>
      </c>
      <c r="D57" s="23" t="s">
        <v>9</v>
      </c>
      <c r="E57" s="23" t="s">
        <v>121</v>
      </c>
      <c r="F57" s="23" t="s">
        <v>122</v>
      </c>
      <c r="G57" s="23" t="s">
        <v>121</v>
      </c>
      <c r="H57" s="24" t="s">
        <v>276</v>
      </c>
      <c r="I57" s="23" t="s">
        <v>275</v>
      </c>
      <c r="J57" s="24" t="s">
        <v>727</v>
      </c>
      <c r="K57" s="24" t="s">
        <v>742</v>
      </c>
      <c r="L57" s="24" t="s">
        <v>118</v>
      </c>
      <c r="M57" s="25">
        <v>16</v>
      </c>
      <c r="N57" s="26">
        <f t="shared" si="0"/>
        <v>19.614000000000001</v>
      </c>
      <c r="O57" s="26">
        <v>5.96</v>
      </c>
      <c r="P57" s="26">
        <v>13.654</v>
      </c>
      <c r="Q57" s="27" t="s">
        <v>728</v>
      </c>
      <c r="R57" s="24" t="s">
        <v>729</v>
      </c>
      <c r="S57" s="23" t="s">
        <v>783</v>
      </c>
      <c r="T57" s="23" t="s">
        <v>784</v>
      </c>
    </row>
    <row r="58" spans="1:24" s="11" customFormat="1" ht="15" customHeight="1" x14ac:dyDescent="0.25">
      <c r="A58" s="10" t="s">
        <v>79</v>
      </c>
      <c r="B58" s="23" t="s">
        <v>141</v>
      </c>
      <c r="C58" s="23" t="s">
        <v>277</v>
      </c>
      <c r="D58" s="23" t="s">
        <v>278</v>
      </c>
      <c r="E58" s="23" t="s">
        <v>121</v>
      </c>
      <c r="F58" s="23" t="s">
        <v>122</v>
      </c>
      <c r="G58" s="23" t="s">
        <v>121</v>
      </c>
      <c r="H58" s="24" t="s">
        <v>280</v>
      </c>
      <c r="I58" s="23" t="s">
        <v>279</v>
      </c>
      <c r="J58" s="24" t="s">
        <v>727</v>
      </c>
      <c r="K58" s="24" t="s">
        <v>742</v>
      </c>
      <c r="L58" s="24" t="s">
        <v>118</v>
      </c>
      <c r="M58" s="25">
        <v>10.3</v>
      </c>
      <c r="N58" s="26">
        <f t="shared" si="0"/>
        <v>1.855</v>
      </c>
      <c r="O58" s="26">
        <v>0.65200000000000002</v>
      </c>
      <c r="P58" s="26">
        <v>1.2030000000000001</v>
      </c>
      <c r="Q58" s="27" t="s">
        <v>728</v>
      </c>
      <c r="R58" s="24" t="s">
        <v>729</v>
      </c>
      <c r="S58" s="23" t="s">
        <v>783</v>
      </c>
      <c r="T58" s="23" t="s">
        <v>784</v>
      </c>
    </row>
    <row r="59" spans="1:24" s="11" customFormat="1" ht="15" customHeight="1" x14ac:dyDescent="0.25">
      <c r="A59" s="10" t="s">
        <v>80</v>
      </c>
      <c r="B59" s="23" t="s">
        <v>141</v>
      </c>
      <c r="C59" s="23" t="s">
        <v>281</v>
      </c>
      <c r="D59" s="23" t="s">
        <v>9</v>
      </c>
      <c r="E59" s="23" t="s">
        <v>121</v>
      </c>
      <c r="F59" s="23" t="s">
        <v>122</v>
      </c>
      <c r="G59" s="23" t="s">
        <v>121</v>
      </c>
      <c r="H59" s="24" t="s">
        <v>283</v>
      </c>
      <c r="I59" s="23" t="s">
        <v>282</v>
      </c>
      <c r="J59" s="24" t="s">
        <v>727</v>
      </c>
      <c r="K59" s="24" t="s">
        <v>742</v>
      </c>
      <c r="L59" s="24" t="s">
        <v>118</v>
      </c>
      <c r="M59" s="25">
        <v>32</v>
      </c>
      <c r="N59" s="26">
        <f t="shared" si="0"/>
        <v>14.902000000000001</v>
      </c>
      <c r="O59" s="26">
        <v>5.74</v>
      </c>
      <c r="P59" s="26">
        <v>9.1620000000000008</v>
      </c>
      <c r="Q59" s="27" t="s">
        <v>728</v>
      </c>
      <c r="R59" s="24" t="s">
        <v>729</v>
      </c>
      <c r="S59" s="23" t="s">
        <v>783</v>
      </c>
      <c r="T59" s="23" t="s">
        <v>784</v>
      </c>
    </row>
    <row r="60" spans="1:24" s="11" customFormat="1" ht="15" customHeight="1" x14ac:dyDescent="0.25">
      <c r="A60" s="10" t="s">
        <v>81</v>
      </c>
      <c r="B60" s="23" t="s">
        <v>284</v>
      </c>
      <c r="C60" s="23" t="s">
        <v>285</v>
      </c>
      <c r="D60" s="23" t="s">
        <v>9</v>
      </c>
      <c r="E60" s="23" t="s">
        <v>121</v>
      </c>
      <c r="F60" s="23" t="s">
        <v>122</v>
      </c>
      <c r="G60" s="23" t="s">
        <v>121</v>
      </c>
      <c r="H60" s="24" t="s">
        <v>287</v>
      </c>
      <c r="I60" s="23" t="s">
        <v>286</v>
      </c>
      <c r="J60" s="24" t="s">
        <v>727</v>
      </c>
      <c r="K60" s="24" t="s">
        <v>742</v>
      </c>
      <c r="L60" s="24" t="s">
        <v>118</v>
      </c>
      <c r="M60" s="25">
        <v>26</v>
      </c>
      <c r="N60" s="26">
        <f t="shared" si="0"/>
        <v>2.5</v>
      </c>
      <c r="O60" s="26">
        <v>0.88300000000000001</v>
      </c>
      <c r="P60" s="26">
        <v>1.617</v>
      </c>
      <c r="Q60" s="27" t="s">
        <v>728</v>
      </c>
      <c r="R60" s="24" t="s">
        <v>729</v>
      </c>
      <c r="S60" s="23" t="s">
        <v>783</v>
      </c>
      <c r="T60" s="23" t="s">
        <v>784</v>
      </c>
      <c r="W60" s="40"/>
      <c r="X60" s="40"/>
    </row>
    <row r="61" spans="1:24" s="11" customFormat="1" ht="15" customHeight="1" x14ac:dyDescent="0.25">
      <c r="A61" s="10" t="s">
        <v>82</v>
      </c>
      <c r="B61" s="23" t="s">
        <v>21</v>
      </c>
      <c r="C61" s="23" t="s">
        <v>288</v>
      </c>
      <c r="D61" s="23" t="s">
        <v>9</v>
      </c>
      <c r="E61" s="23" t="s">
        <v>121</v>
      </c>
      <c r="F61" s="23" t="s">
        <v>122</v>
      </c>
      <c r="G61" s="23" t="s">
        <v>121</v>
      </c>
      <c r="H61" s="24" t="s">
        <v>290</v>
      </c>
      <c r="I61" s="23" t="s">
        <v>289</v>
      </c>
      <c r="J61" s="24" t="s">
        <v>727</v>
      </c>
      <c r="K61" s="24" t="s">
        <v>742</v>
      </c>
      <c r="L61" s="24" t="s">
        <v>118</v>
      </c>
      <c r="M61" s="25">
        <v>7</v>
      </c>
      <c r="N61" s="26">
        <f t="shared" si="0"/>
        <v>3.843</v>
      </c>
      <c r="O61" s="26">
        <v>2.302</v>
      </c>
      <c r="P61" s="26">
        <v>1.5409999999999999</v>
      </c>
      <c r="Q61" s="27" t="s">
        <v>728</v>
      </c>
      <c r="R61" s="24" t="s">
        <v>729</v>
      </c>
      <c r="S61" s="23" t="s">
        <v>783</v>
      </c>
      <c r="T61" s="23" t="s">
        <v>784</v>
      </c>
    </row>
    <row r="62" spans="1:24" s="11" customFormat="1" ht="15" customHeight="1" x14ac:dyDescent="0.25">
      <c r="A62" s="10" t="s">
        <v>83</v>
      </c>
      <c r="B62" s="23" t="s">
        <v>141</v>
      </c>
      <c r="C62" s="23" t="s">
        <v>292</v>
      </c>
      <c r="D62" s="23" t="s">
        <v>9</v>
      </c>
      <c r="E62" s="23" t="s">
        <v>291</v>
      </c>
      <c r="F62" s="23" t="s">
        <v>126</v>
      </c>
      <c r="G62" s="23" t="s">
        <v>291</v>
      </c>
      <c r="H62" s="24" t="s">
        <v>294</v>
      </c>
      <c r="I62" s="23" t="s">
        <v>293</v>
      </c>
      <c r="J62" s="24" t="s">
        <v>727</v>
      </c>
      <c r="K62" s="24" t="s">
        <v>742</v>
      </c>
      <c r="L62" s="24" t="s">
        <v>118</v>
      </c>
      <c r="M62" s="25">
        <v>26</v>
      </c>
      <c r="N62" s="26">
        <f t="shared" si="0"/>
        <v>9.2490000000000006</v>
      </c>
      <c r="O62" s="26">
        <v>3.2090000000000001</v>
      </c>
      <c r="P62" s="26">
        <v>6.04</v>
      </c>
      <c r="Q62" s="27" t="s">
        <v>728</v>
      </c>
      <c r="R62" s="24" t="s">
        <v>729</v>
      </c>
      <c r="S62" s="23" t="s">
        <v>783</v>
      </c>
      <c r="T62" s="23" t="s">
        <v>784</v>
      </c>
    </row>
    <row r="63" spans="1:24" s="11" customFormat="1" ht="15" customHeight="1" x14ac:dyDescent="0.25">
      <c r="A63" s="10" t="s">
        <v>84</v>
      </c>
      <c r="B63" s="23" t="s">
        <v>141</v>
      </c>
      <c r="C63" s="23" t="s">
        <v>9</v>
      </c>
      <c r="D63" s="23" t="s">
        <v>9</v>
      </c>
      <c r="E63" s="23" t="s">
        <v>295</v>
      </c>
      <c r="F63" s="23" t="s">
        <v>132</v>
      </c>
      <c r="G63" s="23" t="s">
        <v>121</v>
      </c>
      <c r="H63" s="24" t="s">
        <v>297</v>
      </c>
      <c r="I63" s="23" t="s">
        <v>296</v>
      </c>
      <c r="J63" s="24" t="s">
        <v>727</v>
      </c>
      <c r="K63" s="24" t="s">
        <v>742</v>
      </c>
      <c r="L63" s="24" t="s">
        <v>118</v>
      </c>
      <c r="M63" s="25">
        <v>16</v>
      </c>
      <c r="N63" s="26">
        <f t="shared" si="0"/>
        <v>15.664999999999999</v>
      </c>
      <c r="O63" s="26">
        <v>4.9210000000000003</v>
      </c>
      <c r="P63" s="26">
        <v>10.744</v>
      </c>
      <c r="Q63" s="27" t="s">
        <v>728</v>
      </c>
      <c r="R63" s="24" t="s">
        <v>729</v>
      </c>
      <c r="S63" s="23" t="s">
        <v>783</v>
      </c>
      <c r="T63" s="23" t="s">
        <v>784</v>
      </c>
    </row>
    <row r="64" spans="1:24" s="11" customFormat="1" ht="15" customHeight="1" x14ac:dyDescent="0.25">
      <c r="A64" s="10" t="s">
        <v>85</v>
      </c>
      <c r="B64" s="23" t="s">
        <v>141</v>
      </c>
      <c r="C64" s="23" t="s">
        <v>9</v>
      </c>
      <c r="D64" s="23" t="s">
        <v>9</v>
      </c>
      <c r="E64" s="23" t="s">
        <v>298</v>
      </c>
      <c r="F64" s="23" t="s">
        <v>132</v>
      </c>
      <c r="G64" s="23" t="s">
        <v>121</v>
      </c>
      <c r="H64" s="24" t="s">
        <v>300</v>
      </c>
      <c r="I64" s="23" t="s">
        <v>299</v>
      </c>
      <c r="J64" s="24" t="s">
        <v>727</v>
      </c>
      <c r="K64" s="24" t="s">
        <v>742</v>
      </c>
      <c r="L64" s="24" t="s">
        <v>118</v>
      </c>
      <c r="M64" s="25">
        <v>40</v>
      </c>
      <c r="N64" s="26">
        <f t="shared" si="0"/>
        <v>11.147</v>
      </c>
      <c r="O64" s="26">
        <v>3.2269999999999999</v>
      </c>
      <c r="P64" s="26">
        <v>7.92</v>
      </c>
      <c r="Q64" s="27" t="s">
        <v>728</v>
      </c>
      <c r="R64" s="24" t="s">
        <v>729</v>
      </c>
      <c r="S64" s="23" t="s">
        <v>783</v>
      </c>
      <c r="T64" s="23" t="s">
        <v>784</v>
      </c>
    </row>
    <row r="65" spans="1:20" s="11" customFormat="1" ht="15" customHeight="1" x14ac:dyDescent="0.25">
      <c r="A65" s="10" t="s">
        <v>86</v>
      </c>
      <c r="B65" s="23" t="s">
        <v>141</v>
      </c>
      <c r="C65" s="23" t="s">
        <v>9</v>
      </c>
      <c r="D65" s="23" t="s">
        <v>9</v>
      </c>
      <c r="E65" s="23" t="s">
        <v>301</v>
      </c>
      <c r="F65" s="23" t="s">
        <v>132</v>
      </c>
      <c r="G65" s="23" t="s">
        <v>121</v>
      </c>
      <c r="H65" s="24" t="s">
        <v>303</v>
      </c>
      <c r="I65" s="23" t="s">
        <v>302</v>
      </c>
      <c r="J65" s="24" t="s">
        <v>727</v>
      </c>
      <c r="K65" s="24" t="s">
        <v>742</v>
      </c>
      <c r="L65" s="24" t="s">
        <v>118</v>
      </c>
      <c r="M65" s="25">
        <v>40</v>
      </c>
      <c r="N65" s="26">
        <f t="shared" si="0"/>
        <v>12.823</v>
      </c>
      <c r="O65" s="26">
        <v>4.1059999999999999</v>
      </c>
      <c r="P65" s="26">
        <v>8.7170000000000005</v>
      </c>
      <c r="Q65" s="27" t="s">
        <v>728</v>
      </c>
      <c r="R65" s="24" t="s">
        <v>729</v>
      </c>
      <c r="S65" s="23" t="s">
        <v>783</v>
      </c>
      <c r="T65" s="23" t="s">
        <v>784</v>
      </c>
    </row>
    <row r="66" spans="1:20" s="11" customFormat="1" ht="15" customHeight="1" x14ac:dyDescent="0.25">
      <c r="A66" s="10" t="s">
        <v>87</v>
      </c>
      <c r="B66" s="23" t="s">
        <v>141</v>
      </c>
      <c r="C66" s="23" t="s">
        <v>9</v>
      </c>
      <c r="D66" s="23" t="s">
        <v>9</v>
      </c>
      <c r="E66" s="23" t="s">
        <v>304</v>
      </c>
      <c r="F66" s="23" t="s">
        <v>132</v>
      </c>
      <c r="G66" s="23" t="s">
        <v>121</v>
      </c>
      <c r="H66" s="24" t="s">
        <v>306</v>
      </c>
      <c r="I66" s="23" t="s">
        <v>305</v>
      </c>
      <c r="J66" s="24" t="s">
        <v>727</v>
      </c>
      <c r="K66" s="24" t="s">
        <v>742</v>
      </c>
      <c r="L66" s="24" t="s">
        <v>118</v>
      </c>
      <c r="M66" s="25">
        <v>7</v>
      </c>
      <c r="N66" s="26">
        <f t="shared" si="0"/>
        <v>5.1099999999999994</v>
      </c>
      <c r="O66" s="26">
        <v>1.774</v>
      </c>
      <c r="P66" s="26">
        <v>3.3359999999999999</v>
      </c>
      <c r="Q66" s="27" t="s">
        <v>728</v>
      </c>
      <c r="R66" s="24" t="s">
        <v>729</v>
      </c>
      <c r="S66" s="23" t="s">
        <v>783</v>
      </c>
      <c r="T66" s="23" t="s">
        <v>784</v>
      </c>
    </row>
    <row r="67" spans="1:20" s="11" customFormat="1" ht="15" customHeight="1" x14ac:dyDescent="0.25">
      <c r="A67" s="10" t="s">
        <v>88</v>
      </c>
      <c r="B67" s="23" t="s">
        <v>141</v>
      </c>
      <c r="C67" s="23" t="s">
        <v>307</v>
      </c>
      <c r="D67" s="23" t="s">
        <v>9</v>
      </c>
      <c r="E67" s="23" t="s">
        <v>291</v>
      </c>
      <c r="F67" s="23" t="s">
        <v>126</v>
      </c>
      <c r="G67" s="23" t="s">
        <v>291</v>
      </c>
      <c r="H67" s="24" t="s">
        <v>309</v>
      </c>
      <c r="I67" s="23" t="s">
        <v>308</v>
      </c>
      <c r="J67" s="24" t="s">
        <v>727</v>
      </c>
      <c r="K67" s="24" t="s">
        <v>742</v>
      </c>
      <c r="L67" s="24" t="s">
        <v>118</v>
      </c>
      <c r="M67" s="25">
        <v>40</v>
      </c>
      <c r="N67" s="26">
        <f t="shared" si="0"/>
        <v>12.621</v>
      </c>
      <c r="O67" s="26">
        <v>4.5709999999999997</v>
      </c>
      <c r="P67" s="26">
        <v>8.0500000000000007</v>
      </c>
      <c r="Q67" s="27" t="s">
        <v>728</v>
      </c>
      <c r="R67" s="24" t="s">
        <v>729</v>
      </c>
      <c r="S67" s="23" t="s">
        <v>783</v>
      </c>
      <c r="T67" s="23" t="s">
        <v>784</v>
      </c>
    </row>
    <row r="68" spans="1:20" s="11" customFormat="1" ht="15" customHeight="1" x14ac:dyDescent="0.25">
      <c r="A68" s="10" t="s">
        <v>89</v>
      </c>
      <c r="B68" s="23" t="s">
        <v>141</v>
      </c>
      <c r="C68" s="23" t="s">
        <v>310</v>
      </c>
      <c r="D68" s="23" t="s">
        <v>9</v>
      </c>
      <c r="E68" s="23" t="s">
        <v>291</v>
      </c>
      <c r="F68" s="23" t="s">
        <v>126</v>
      </c>
      <c r="G68" s="23" t="s">
        <v>291</v>
      </c>
      <c r="H68" s="24" t="s">
        <v>312</v>
      </c>
      <c r="I68" s="23" t="s">
        <v>311</v>
      </c>
      <c r="J68" s="24" t="s">
        <v>727</v>
      </c>
      <c r="K68" s="24" t="s">
        <v>742</v>
      </c>
      <c r="L68" s="24" t="s">
        <v>118</v>
      </c>
      <c r="M68" s="25" t="s">
        <v>357</v>
      </c>
      <c r="N68" s="26">
        <f t="shared" si="0"/>
        <v>6.532</v>
      </c>
      <c r="O68" s="26">
        <v>2.1509999999999998</v>
      </c>
      <c r="P68" s="26">
        <v>4.3810000000000002</v>
      </c>
      <c r="Q68" s="27" t="s">
        <v>728</v>
      </c>
      <c r="R68" s="24" t="s">
        <v>729</v>
      </c>
      <c r="S68" s="23" t="s">
        <v>783</v>
      </c>
      <c r="T68" s="23" t="s">
        <v>784</v>
      </c>
    </row>
    <row r="69" spans="1:20" s="11" customFormat="1" ht="15" customHeight="1" x14ac:dyDescent="0.25">
      <c r="A69" s="10" t="s">
        <v>90</v>
      </c>
      <c r="B69" s="23" t="s">
        <v>141</v>
      </c>
      <c r="C69" s="23" t="s">
        <v>313</v>
      </c>
      <c r="D69" s="23" t="s">
        <v>9</v>
      </c>
      <c r="E69" s="23" t="s">
        <v>121</v>
      </c>
      <c r="F69" s="23" t="s">
        <v>122</v>
      </c>
      <c r="G69" s="23" t="s">
        <v>121</v>
      </c>
      <c r="H69" s="24" t="s">
        <v>315</v>
      </c>
      <c r="I69" s="23" t="s">
        <v>314</v>
      </c>
      <c r="J69" s="24" t="s">
        <v>727</v>
      </c>
      <c r="K69" s="24" t="s">
        <v>742</v>
      </c>
      <c r="L69" s="24" t="s">
        <v>118</v>
      </c>
      <c r="M69" s="25">
        <v>23</v>
      </c>
      <c r="N69" s="26">
        <f t="shared" si="0"/>
        <v>2.4670000000000001</v>
      </c>
      <c r="O69" s="26">
        <v>0.76300000000000001</v>
      </c>
      <c r="P69" s="26">
        <v>1.704</v>
      </c>
      <c r="Q69" s="27" t="s">
        <v>728</v>
      </c>
      <c r="R69" s="24" t="s">
        <v>729</v>
      </c>
      <c r="S69" s="23" t="s">
        <v>783</v>
      </c>
      <c r="T69" s="23" t="s">
        <v>784</v>
      </c>
    </row>
    <row r="70" spans="1:20" s="11" customFormat="1" ht="15" customHeight="1" x14ac:dyDescent="0.25">
      <c r="A70" s="10" t="s">
        <v>91</v>
      </c>
      <c r="B70" s="23" t="s">
        <v>141</v>
      </c>
      <c r="C70" s="23" t="s">
        <v>317</v>
      </c>
      <c r="D70" s="23" t="s">
        <v>9</v>
      </c>
      <c r="E70" s="23" t="s">
        <v>316</v>
      </c>
      <c r="F70" s="23" t="s">
        <v>126</v>
      </c>
      <c r="G70" s="23" t="s">
        <v>291</v>
      </c>
      <c r="H70" s="24" t="s">
        <v>319</v>
      </c>
      <c r="I70" s="23" t="s">
        <v>318</v>
      </c>
      <c r="J70" s="24" t="s">
        <v>727</v>
      </c>
      <c r="K70" s="24" t="s">
        <v>742</v>
      </c>
      <c r="L70" s="24" t="s">
        <v>118</v>
      </c>
      <c r="M70" s="25">
        <v>21</v>
      </c>
      <c r="N70" s="26">
        <f t="shared" si="0"/>
        <v>9.0250000000000004</v>
      </c>
      <c r="O70" s="26">
        <v>2.7440000000000002</v>
      </c>
      <c r="P70" s="26">
        <v>6.2809999999999997</v>
      </c>
      <c r="Q70" s="27" t="s">
        <v>728</v>
      </c>
      <c r="R70" s="24" t="s">
        <v>729</v>
      </c>
      <c r="S70" s="23" t="s">
        <v>783</v>
      </c>
      <c r="T70" s="23" t="s">
        <v>784</v>
      </c>
    </row>
    <row r="71" spans="1:20" s="11" customFormat="1" ht="15" customHeight="1" x14ac:dyDescent="0.25">
      <c r="A71" s="10" t="s">
        <v>92</v>
      </c>
      <c r="B71" s="23" t="s">
        <v>141</v>
      </c>
      <c r="C71" s="23" t="s">
        <v>320</v>
      </c>
      <c r="D71" s="23" t="s">
        <v>9</v>
      </c>
      <c r="E71" s="23" t="s">
        <v>316</v>
      </c>
      <c r="F71" s="23" t="s">
        <v>126</v>
      </c>
      <c r="G71" s="23" t="s">
        <v>291</v>
      </c>
      <c r="H71" s="24" t="s">
        <v>322</v>
      </c>
      <c r="I71" s="23" t="s">
        <v>321</v>
      </c>
      <c r="J71" s="24" t="s">
        <v>727</v>
      </c>
      <c r="K71" s="24" t="s">
        <v>742</v>
      </c>
      <c r="L71" s="24" t="s">
        <v>118</v>
      </c>
      <c r="M71" s="25">
        <v>40</v>
      </c>
      <c r="N71" s="26">
        <f t="shared" si="0"/>
        <v>13.372</v>
      </c>
      <c r="O71" s="26">
        <v>4.1230000000000002</v>
      </c>
      <c r="P71" s="26">
        <v>9.2490000000000006</v>
      </c>
      <c r="Q71" s="27" t="s">
        <v>728</v>
      </c>
      <c r="R71" s="24" t="s">
        <v>729</v>
      </c>
      <c r="S71" s="23" t="s">
        <v>783</v>
      </c>
      <c r="T71" s="23" t="s">
        <v>784</v>
      </c>
    </row>
    <row r="72" spans="1:20" s="11" customFormat="1" ht="15" customHeight="1" x14ac:dyDescent="0.25">
      <c r="A72" s="10" t="s">
        <v>93</v>
      </c>
      <c r="B72" s="23" t="s">
        <v>323</v>
      </c>
      <c r="C72" s="23" t="s">
        <v>9</v>
      </c>
      <c r="D72" s="23" t="s">
        <v>9</v>
      </c>
      <c r="E72" s="23" t="s">
        <v>324</v>
      </c>
      <c r="F72" s="23" t="s">
        <v>132</v>
      </c>
      <c r="G72" s="23" t="s">
        <v>121</v>
      </c>
      <c r="H72" s="24" t="s">
        <v>326</v>
      </c>
      <c r="I72" s="23" t="s">
        <v>325</v>
      </c>
      <c r="J72" s="24" t="s">
        <v>727</v>
      </c>
      <c r="K72" s="24" t="s">
        <v>742</v>
      </c>
      <c r="L72" s="24" t="s">
        <v>118</v>
      </c>
      <c r="M72" s="25">
        <v>3</v>
      </c>
      <c r="N72" s="26">
        <f t="shared" si="0"/>
        <v>0.42099999999999999</v>
      </c>
      <c r="O72" s="26">
        <v>0.13200000000000001</v>
      </c>
      <c r="P72" s="26">
        <v>0.28899999999999998</v>
      </c>
      <c r="Q72" s="27" t="s">
        <v>728</v>
      </c>
      <c r="R72" s="24" t="s">
        <v>729</v>
      </c>
      <c r="S72" s="23" t="s">
        <v>783</v>
      </c>
      <c r="T72" s="23" t="s">
        <v>784</v>
      </c>
    </row>
    <row r="73" spans="1:20" s="11" customFormat="1" ht="15" customHeight="1" x14ac:dyDescent="0.25">
      <c r="A73" s="10" t="s">
        <v>94</v>
      </c>
      <c r="B73" s="23" t="s">
        <v>141</v>
      </c>
      <c r="C73" s="23" t="s">
        <v>9</v>
      </c>
      <c r="D73" s="23" t="s">
        <v>9</v>
      </c>
      <c r="E73" s="23" t="s">
        <v>327</v>
      </c>
      <c r="F73" s="23" t="s">
        <v>126</v>
      </c>
      <c r="G73" s="23" t="s">
        <v>121</v>
      </c>
      <c r="H73" s="24" t="s">
        <v>329</v>
      </c>
      <c r="I73" s="23" t="s">
        <v>328</v>
      </c>
      <c r="J73" s="24" t="s">
        <v>727</v>
      </c>
      <c r="K73" s="24" t="s">
        <v>742</v>
      </c>
      <c r="L73" s="24" t="s">
        <v>118</v>
      </c>
      <c r="M73" s="25">
        <v>16</v>
      </c>
      <c r="N73" s="26">
        <f t="shared" si="0"/>
        <v>10.067</v>
      </c>
      <c r="O73" s="26">
        <v>2.3639999999999999</v>
      </c>
      <c r="P73" s="26">
        <v>7.7030000000000003</v>
      </c>
      <c r="Q73" s="27" t="s">
        <v>728</v>
      </c>
      <c r="R73" s="24" t="s">
        <v>729</v>
      </c>
      <c r="S73" s="23" t="s">
        <v>783</v>
      </c>
      <c r="T73" s="23" t="s">
        <v>784</v>
      </c>
    </row>
    <row r="74" spans="1:20" s="11" customFormat="1" ht="15" customHeight="1" x14ac:dyDescent="0.25">
      <c r="A74" s="10" t="s">
        <v>95</v>
      </c>
      <c r="B74" s="23" t="s">
        <v>141</v>
      </c>
      <c r="C74" s="23" t="s">
        <v>331</v>
      </c>
      <c r="D74" s="23" t="s">
        <v>9</v>
      </c>
      <c r="E74" s="23" t="s">
        <v>330</v>
      </c>
      <c r="F74" s="23" t="s">
        <v>126</v>
      </c>
      <c r="G74" s="23" t="s">
        <v>121</v>
      </c>
      <c r="H74" s="24" t="s">
        <v>333</v>
      </c>
      <c r="I74" s="23" t="s">
        <v>332</v>
      </c>
      <c r="J74" s="24" t="s">
        <v>727</v>
      </c>
      <c r="K74" s="24" t="s">
        <v>742</v>
      </c>
      <c r="L74" s="24" t="s">
        <v>118</v>
      </c>
      <c r="M74" s="25">
        <v>32</v>
      </c>
      <c r="N74" s="26">
        <f t="shared" si="0"/>
        <v>1.804</v>
      </c>
      <c r="O74" s="26">
        <v>1.022</v>
      </c>
      <c r="P74" s="26">
        <v>0.78200000000000003</v>
      </c>
      <c r="Q74" s="27" t="s">
        <v>728</v>
      </c>
      <c r="R74" s="24" t="s">
        <v>729</v>
      </c>
      <c r="S74" s="23" t="s">
        <v>783</v>
      </c>
      <c r="T74" s="23" t="s">
        <v>784</v>
      </c>
    </row>
    <row r="75" spans="1:20" s="11" customFormat="1" ht="15" customHeight="1" x14ac:dyDescent="0.25">
      <c r="A75" s="10" t="s">
        <v>96</v>
      </c>
      <c r="B75" s="23" t="s">
        <v>141</v>
      </c>
      <c r="C75" s="23" t="s">
        <v>260</v>
      </c>
      <c r="D75" s="23" t="s">
        <v>9</v>
      </c>
      <c r="E75" s="23" t="s">
        <v>334</v>
      </c>
      <c r="F75" s="23" t="s">
        <v>126</v>
      </c>
      <c r="G75" s="23" t="s">
        <v>121</v>
      </c>
      <c r="H75" s="24" t="s">
        <v>336</v>
      </c>
      <c r="I75" s="23" t="s">
        <v>335</v>
      </c>
      <c r="J75" s="24" t="s">
        <v>727</v>
      </c>
      <c r="K75" s="24" t="s">
        <v>742</v>
      </c>
      <c r="L75" s="24" t="s">
        <v>118</v>
      </c>
      <c r="M75" s="25">
        <v>40</v>
      </c>
      <c r="N75" s="26">
        <f t="shared" ref="N75:N84" si="1">O75+P75</f>
        <v>12.337</v>
      </c>
      <c r="O75" s="26">
        <v>4.6280000000000001</v>
      </c>
      <c r="P75" s="26">
        <v>7.7089999999999996</v>
      </c>
      <c r="Q75" s="27" t="s">
        <v>728</v>
      </c>
      <c r="R75" s="24" t="s">
        <v>729</v>
      </c>
      <c r="S75" s="23" t="s">
        <v>783</v>
      </c>
      <c r="T75" s="23" t="s">
        <v>784</v>
      </c>
    </row>
    <row r="76" spans="1:20" s="11" customFormat="1" ht="15" customHeight="1" x14ac:dyDescent="0.25">
      <c r="A76" s="10" t="s">
        <v>97</v>
      </c>
      <c r="B76" s="23" t="s">
        <v>141</v>
      </c>
      <c r="C76" s="23" t="s">
        <v>337</v>
      </c>
      <c r="D76" s="23" t="s">
        <v>9</v>
      </c>
      <c r="E76" s="23" t="s">
        <v>330</v>
      </c>
      <c r="F76" s="23" t="s">
        <v>126</v>
      </c>
      <c r="G76" s="23" t="s">
        <v>121</v>
      </c>
      <c r="H76" s="24" t="s">
        <v>339</v>
      </c>
      <c r="I76" s="23" t="s">
        <v>338</v>
      </c>
      <c r="J76" s="24" t="s">
        <v>727</v>
      </c>
      <c r="K76" s="24" t="s">
        <v>742</v>
      </c>
      <c r="L76" s="24" t="s">
        <v>118</v>
      </c>
      <c r="M76" s="25">
        <v>32</v>
      </c>
      <c r="N76" s="26">
        <f t="shared" si="1"/>
        <v>7.1420000000000003</v>
      </c>
      <c r="O76" s="26">
        <v>2.8090000000000002</v>
      </c>
      <c r="P76" s="26">
        <v>4.3330000000000002</v>
      </c>
      <c r="Q76" s="27" t="s">
        <v>728</v>
      </c>
      <c r="R76" s="24" t="s">
        <v>729</v>
      </c>
      <c r="S76" s="23" t="s">
        <v>783</v>
      </c>
      <c r="T76" s="23" t="s">
        <v>784</v>
      </c>
    </row>
    <row r="77" spans="1:20" s="11" customFormat="1" ht="15" customHeight="1" x14ac:dyDescent="0.25">
      <c r="A77" s="10" t="s">
        <v>98</v>
      </c>
      <c r="B77" s="23" t="s">
        <v>141</v>
      </c>
      <c r="C77" s="23" t="s">
        <v>260</v>
      </c>
      <c r="D77" s="23" t="s">
        <v>9</v>
      </c>
      <c r="E77" s="23" t="s">
        <v>334</v>
      </c>
      <c r="F77" s="23" t="s">
        <v>126</v>
      </c>
      <c r="G77" s="23" t="s">
        <v>121</v>
      </c>
      <c r="H77" s="24" t="s">
        <v>341</v>
      </c>
      <c r="I77" s="23" t="s">
        <v>340</v>
      </c>
      <c r="J77" s="24" t="s">
        <v>727</v>
      </c>
      <c r="K77" s="24" t="s">
        <v>742</v>
      </c>
      <c r="L77" s="24" t="s">
        <v>118</v>
      </c>
      <c r="M77" s="25">
        <v>40</v>
      </c>
      <c r="N77" s="26">
        <f t="shared" si="1"/>
        <v>7.39</v>
      </c>
      <c r="O77" s="26">
        <v>4.2009999999999996</v>
      </c>
      <c r="P77" s="26">
        <v>3.1890000000000001</v>
      </c>
      <c r="Q77" s="27" t="s">
        <v>728</v>
      </c>
      <c r="R77" s="24" t="s">
        <v>729</v>
      </c>
      <c r="S77" s="23" t="s">
        <v>783</v>
      </c>
      <c r="T77" s="23" t="s">
        <v>784</v>
      </c>
    </row>
    <row r="78" spans="1:20" s="11" customFormat="1" ht="15" customHeight="1" x14ac:dyDescent="0.25">
      <c r="A78" s="10" t="s">
        <v>99</v>
      </c>
      <c r="B78" s="23" t="s">
        <v>141</v>
      </c>
      <c r="C78" s="23" t="s">
        <v>9</v>
      </c>
      <c r="D78" s="23" t="s">
        <v>9</v>
      </c>
      <c r="E78" s="23" t="s">
        <v>324</v>
      </c>
      <c r="F78" s="23" t="s">
        <v>132</v>
      </c>
      <c r="G78" s="23" t="s">
        <v>121</v>
      </c>
      <c r="H78" s="24" t="s">
        <v>343</v>
      </c>
      <c r="I78" s="23" t="s">
        <v>342</v>
      </c>
      <c r="J78" s="24" t="s">
        <v>727</v>
      </c>
      <c r="K78" s="24" t="s">
        <v>742</v>
      </c>
      <c r="L78" s="24" t="s">
        <v>118</v>
      </c>
      <c r="M78" s="25">
        <v>32</v>
      </c>
      <c r="N78" s="26">
        <f t="shared" si="1"/>
        <v>17.762999999999998</v>
      </c>
      <c r="O78" s="26">
        <v>12.311999999999999</v>
      </c>
      <c r="P78" s="26">
        <v>5.4509999999999996</v>
      </c>
      <c r="Q78" s="27" t="s">
        <v>728</v>
      </c>
      <c r="R78" s="24" t="s">
        <v>729</v>
      </c>
      <c r="S78" s="23" t="s">
        <v>783</v>
      </c>
      <c r="T78" s="23" t="s">
        <v>784</v>
      </c>
    </row>
    <row r="79" spans="1:20" s="11" customFormat="1" ht="15" customHeight="1" x14ac:dyDescent="0.25">
      <c r="A79" s="10" t="s">
        <v>100</v>
      </c>
      <c r="B79" s="23" t="s">
        <v>141</v>
      </c>
      <c r="C79" s="23" t="s">
        <v>9</v>
      </c>
      <c r="D79" s="23" t="s">
        <v>9</v>
      </c>
      <c r="E79" s="23" t="s">
        <v>324</v>
      </c>
      <c r="F79" s="23" t="s">
        <v>132</v>
      </c>
      <c r="G79" s="23" t="s">
        <v>121</v>
      </c>
      <c r="H79" s="24" t="s">
        <v>345</v>
      </c>
      <c r="I79" s="23" t="s">
        <v>344</v>
      </c>
      <c r="J79" s="24" t="s">
        <v>727</v>
      </c>
      <c r="K79" s="24" t="s">
        <v>742</v>
      </c>
      <c r="L79" s="24" t="s">
        <v>118</v>
      </c>
      <c r="M79" s="25">
        <v>40</v>
      </c>
      <c r="N79" s="26">
        <f t="shared" si="1"/>
        <v>5.1110000000000007</v>
      </c>
      <c r="O79" s="26">
        <v>1.4350000000000001</v>
      </c>
      <c r="P79" s="26">
        <v>3.6760000000000002</v>
      </c>
      <c r="Q79" s="27" t="s">
        <v>728</v>
      </c>
      <c r="R79" s="24" t="s">
        <v>729</v>
      </c>
      <c r="S79" s="23" t="s">
        <v>783</v>
      </c>
      <c r="T79" s="23" t="s">
        <v>784</v>
      </c>
    </row>
    <row r="80" spans="1:20" s="11" customFormat="1" ht="15" customHeight="1" x14ac:dyDescent="0.25">
      <c r="A80" s="10" t="s">
        <v>101</v>
      </c>
      <c r="B80" s="23" t="s">
        <v>346</v>
      </c>
      <c r="C80" s="23" t="s">
        <v>260</v>
      </c>
      <c r="D80" s="23" t="s">
        <v>9</v>
      </c>
      <c r="E80" s="23" t="s">
        <v>334</v>
      </c>
      <c r="F80" s="23" t="s">
        <v>126</v>
      </c>
      <c r="G80" s="23" t="s">
        <v>121</v>
      </c>
      <c r="H80" s="24" t="s">
        <v>348</v>
      </c>
      <c r="I80" s="23" t="s">
        <v>347</v>
      </c>
      <c r="J80" s="24" t="s">
        <v>727</v>
      </c>
      <c r="K80" s="24" t="s">
        <v>742</v>
      </c>
      <c r="L80" s="24" t="s">
        <v>118</v>
      </c>
      <c r="M80" s="25">
        <v>16.100000000000001</v>
      </c>
      <c r="N80" s="26">
        <f t="shared" si="1"/>
        <v>6.7649999999999997</v>
      </c>
      <c r="O80" s="26">
        <v>2.09</v>
      </c>
      <c r="P80" s="26">
        <v>4.6749999999999998</v>
      </c>
      <c r="Q80" s="27" t="s">
        <v>728</v>
      </c>
      <c r="R80" s="24" t="s">
        <v>729</v>
      </c>
      <c r="S80" s="23" t="s">
        <v>783</v>
      </c>
      <c r="T80" s="23" t="s">
        <v>784</v>
      </c>
    </row>
    <row r="81" spans="1:24" s="11" customFormat="1" ht="15" customHeight="1" x14ac:dyDescent="0.25">
      <c r="A81" s="10" t="s">
        <v>102</v>
      </c>
      <c r="B81" s="23" t="s">
        <v>141</v>
      </c>
      <c r="C81" s="23" t="s">
        <v>349</v>
      </c>
      <c r="D81" s="23" t="s">
        <v>9</v>
      </c>
      <c r="E81" s="23" t="s">
        <v>330</v>
      </c>
      <c r="F81" s="23" t="s">
        <v>126</v>
      </c>
      <c r="G81" s="23" t="s">
        <v>121</v>
      </c>
      <c r="H81" s="24" t="s">
        <v>351</v>
      </c>
      <c r="I81" s="23" t="s">
        <v>350</v>
      </c>
      <c r="J81" s="24" t="s">
        <v>727</v>
      </c>
      <c r="K81" s="24" t="s">
        <v>742</v>
      </c>
      <c r="L81" s="24" t="s">
        <v>118</v>
      </c>
      <c r="M81" s="25">
        <v>32</v>
      </c>
      <c r="N81" s="26">
        <f t="shared" si="1"/>
        <v>8.947000000000001</v>
      </c>
      <c r="O81" s="26">
        <v>3.2010000000000001</v>
      </c>
      <c r="P81" s="26">
        <v>5.7460000000000004</v>
      </c>
      <c r="Q81" s="27" t="s">
        <v>728</v>
      </c>
      <c r="R81" s="24" t="s">
        <v>729</v>
      </c>
      <c r="S81" s="23" t="s">
        <v>783</v>
      </c>
      <c r="T81" s="23" t="s">
        <v>784</v>
      </c>
    </row>
    <row r="82" spans="1:24" s="11" customFormat="1" ht="15" customHeight="1" x14ac:dyDescent="0.25">
      <c r="A82" s="10" t="s">
        <v>103</v>
      </c>
      <c r="B82" s="23" t="s">
        <v>141</v>
      </c>
      <c r="C82" s="23" t="s">
        <v>9</v>
      </c>
      <c r="D82" s="23" t="s">
        <v>9</v>
      </c>
      <c r="E82" s="23" t="s">
        <v>352</v>
      </c>
      <c r="F82" s="23" t="s">
        <v>132</v>
      </c>
      <c r="G82" s="23" t="s">
        <v>121</v>
      </c>
      <c r="H82" s="24" t="s">
        <v>354</v>
      </c>
      <c r="I82" s="23" t="s">
        <v>353</v>
      </c>
      <c r="J82" s="24" t="s">
        <v>727</v>
      </c>
      <c r="K82" s="24" t="s">
        <v>742</v>
      </c>
      <c r="L82" s="24" t="s">
        <v>118</v>
      </c>
      <c r="M82" s="25">
        <v>21</v>
      </c>
      <c r="N82" s="26">
        <f t="shared" si="1"/>
        <v>12.288</v>
      </c>
      <c r="O82" s="26">
        <v>3.5939999999999999</v>
      </c>
      <c r="P82" s="26">
        <v>8.6940000000000008</v>
      </c>
      <c r="Q82" s="27" t="s">
        <v>728</v>
      </c>
      <c r="R82" s="24" t="s">
        <v>729</v>
      </c>
      <c r="S82" s="23" t="s">
        <v>783</v>
      </c>
      <c r="T82" s="23" t="s">
        <v>784</v>
      </c>
    </row>
    <row r="83" spans="1:24" s="11" customFormat="1" ht="15" customHeight="1" x14ac:dyDescent="0.25">
      <c r="A83" s="10" t="s">
        <v>104</v>
      </c>
      <c r="B83" s="23" t="s">
        <v>141</v>
      </c>
      <c r="C83" s="23" t="s">
        <v>320</v>
      </c>
      <c r="D83" s="23" t="s">
        <v>9</v>
      </c>
      <c r="E83" s="23" t="s">
        <v>316</v>
      </c>
      <c r="F83" s="23" t="s">
        <v>126</v>
      </c>
      <c r="G83" s="23" t="s">
        <v>291</v>
      </c>
      <c r="H83" s="24" t="s">
        <v>356</v>
      </c>
      <c r="I83" s="23" t="s">
        <v>355</v>
      </c>
      <c r="J83" s="24" t="s">
        <v>727</v>
      </c>
      <c r="K83" s="24" t="s">
        <v>742</v>
      </c>
      <c r="L83" s="24" t="s">
        <v>118</v>
      </c>
      <c r="M83" s="25">
        <v>40</v>
      </c>
      <c r="N83" s="26">
        <f t="shared" si="1"/>
        <v>6.2909999999999995</v>
      </c>
      <c r="O83" s="26">
        <v>2.0739999999999998</v>
      </c>
      <c r="P83" s="26">
        <v>4.2169999999999996</v>
      </c>
      <c r="Q83" s="27" t="s">
        <v>728</v>
      </c>
      <c r="R83" s="24" t="s">
        <v>729</v>
      </c>
      <c r="S83" s="23" t="s">
        <v>783</v>
      </c>
      <c r="T83" s="23" t="s">
        <v>784</v>
      </c>
    </row>
    <row r="84" spans="1:24" s="11" customFormat="1" ht="15" customHeight="1" x14ac:dyDescent="0.25">
      <c r="A84" s="10" t="s">
        <v>105</v>
      </c>
      <c r="B84" s="23" t="s">
        <v>358</v>
      </c>
      <c r="C84" s="23" t="s">
        <v>359</v>
      </c>
      <c r="D84" s="23" t="s">
        <v>9</v>
      </c>
      <c r="E84" s="23" t="s">
        <v>121</v>
      </c>
      <c r="F84" s="23" t="s">
        <v>122</v>
      </c>
      <c r="G84" s="23" t="s">
        <v>121</v>
      </c>
      <c r="H84" s="24" t="s">
        <v>361</v>
      </c>
      <c r="I84" s="23" t="s">
        <v>360</v>
      </c>
      <c r="J84" s="24" t="s">
        <v>727</v>
      </c>
      <c r="K84" s="24" t="s">
        <v>742</v>
      </c>
      <c r="L84" s="24" t="s">
        <v>730</v>
      </c>
      <c r="M84" s="25">
        <v>66</v>
      </c>
      <c r="N84" s="26">
        <f t="shared" si="1"/>
        <v>13.992000000000001</v>
      </c>
      <c r="O84" s="26">
        <v>4.9420000000000002</v>
      </c>
      <c r="P84" s="26">
        <v>9.0500000000000007</v>
      </c>
      <c r="Q84" s="27" t="s">
        <v>728</v>
      </c>
      <c r="R84" s="24" t="s">
        <v>729</v>
      </c>
      <c r="S84" s="23" t="s">
        <v>783</v>
      </c>
      <c r="T84" s="23" t="s">
        <v>783</v>
      </c>
      <c r="W84" s="40"/>
      <c r="X84" s="40"/>
    </row>
    <row r="86" spans="1:24" x14ac:dyDescent="0.25">
      <c r="Q86" s="38"/>
      <c r="R86" s="38"/>
    </row>
  </sheetData>
  <autoFilter ref="A9:T84"/>
  <mergeCells count="2">
    <mergeCell ref="A3:S3"/>
    <mergeCell ref="A5:S5"/>
  </mergeCells>
  <phoneticPr fontId="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4"/>
  <sheetViews>
    <sheetView zoomScaleNormal="100" workbookViewId="0"/>
  </sheetViews>
  <sheetFormatPr defaultRowHeight="15" x14ac:dyDescent="0.25"/>
  <cols>
    <col min="1" max="1" width="7.5703125" style="6" bestFit="1" customWidth="1"/>
    <col min="2" max="2" width="46.28515625" style="6" bestFit="1" customWidth="1"/>
    <col min="3" max="3" width="27.42578125" style="6" bestFit="1" customWidth="1"/>
    <col min="4" max="4" width="7.140625" style="6" bestFit="1" customWidth="1"/>
    <col min="5" max="5" width="14.140625" style="6" bestFit="1" customWidth="1"/>
    <col min="6" max="6" width="14.7109375" style="6" bestFit="1" customWidth="1"/>
    <col min="7" max="7" width="10" style="7" customWidth="1"/>
    <col min="8" max="8" width="16.5703125" style="7" bestFit="1" customWidth="1"/>
    <col min="9" max="9" width="10.42578125" style="7" bestFit="1" customWidth="1"/>
    <col min="10" max="10" width="16.85546875" style="6" bestFit="1" customWidth="1"/>
    <col min="11" max="11" width="18.7109375" style="6" bestFit="1" customWidth="1"/>
    <col min="12" max="12" width="9.42578125" style="6" bestFit="1" customWidth="1"/>
    <col min="13" max="13" width="14.5703125" style="8" bestFit="1" customWidth="1"/>
    <col min="14" max="14" width="20.85546875" style="6" bestFit="1" customWidth="1"/>
    <col min="15" max="15" width="22.5703125" style="6" customWidth="1"/>
    <col min="16" max="16" width="22.28515625" style="6" customWidth="1"/>
    <col min="17" max="17" width="13.28515625" style="6" bestFit="1" customWidth="1"/>
    <col min="18" max="18" width="13.140625" style="6" bestFit="1" customWidth="1"/>
    <col min="19" max="19" width="12.7109375" style="6" bestFit="1" customWidth="1"/>
    <col min="20" max="20" width="49.7109375" style="6" bestFit="1" customWidth="1"/>
  </cols>
  <sheetData>
    <row r="1" spans="1:20" x14ac:dyDescent="0.25">
      <c r="N1" s="9"/>
      <c r="O1" s="9"/>
      <c r="P1" s="9"/>
    </row>
    <row r="2" spans="1:20" x14ac:dyDescent="0.25">
      <c r="N2" s="9"/>
      <c r="O2" s="9"/>
      <c r="P2" s="9"/>
    </row>
    <row r="3" spans="1:20" ht="18.75" x14ac:dyDescent="0.25">
      <c r="A3" s="67" t="s">
        <v>106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28"/>
      <c r="O3" s="28"/>
      <c r="P3" s="28"/>
      <c r="Q3" s="28"/>
      <c r="R3" s="28"/>
      <c r="S3" s="28"/>
      <c r="T3"/>
    </row>
    <row r="4" spans="1:20" x14ac:dyDescent="0.25">
      <c r="A4" s="4"/>
    </row>
    <row r="5" spans="1:20" ht="18.75" x14ac:dyDescent="0.25">
      <c r="A5" s="68" t="s">
        <v>12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31"/>
      <c r="O5" s="31"/>
      <c r="P5" s="31"/>
      <c r="Q5" s="31"/>
      <c r="R5" s="31"/>
      <c r="S5" s="31"/>
      <c r="T5"/>
    </row>
    <row r="6" spans="1:20" x14ac:dyDescent="0.25">
      <c r="N6" s="9"/>
      <c r="O6" s="9"/>
      <c r="P6" s="9"/>
    </row>
    <row r="7" spans="1:20" x14ac:dyDescent="0.25">
      <c r="N7" s="9"/>
      <c r="O7" s="9"/>
      <c r="P7" s="9"/>
    </row>
    <row r="8" spans="1:20" s="5" customFormat="1" x14ac:dyDescent="0.25">
      <c r="A8" s="19"/>
      <c r="B8" s="19"/>
      <c r="C8" s="19"/>
      <c r="D8" s="19"/>
      <c r="E8" s="19"/>
      <c r="F8" s="19"/>
      <c r="G8" s="20"/>
      <c r="H8" s="20"/>
      <c r="I8" s="20"/>
      <c r="J8" s="19"/>
      <c r="K8" s="19"/>
      <c r="L8" s="19"/>
      <c r="M8" s="21"/>
      <c r="N8" s="22"/>
      <c r="O8" s="22"/>
      <c r="P8" s="22"/>
      <c r="Q8" s="19"/>
      <c r="R8" s="19"/>
      <c r="S8" s="19"/>
      <c r="T8" s="19"/>
    </row>
    <row r="9" spans="1:20" ht="45" customHeight="1" x14ac:dyDescent="0.25">
      <c r="A9" s="1" t="s">
        <v>26</v>
      </c>
      <c r="B9" s="1" t="s">
        <v>27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28</v>
      </c>
      <c r="K9" s="1" t="s">
        <v>18</v>
      </c>
      <c r="L9" s="1" t="s">
        <v>7</v>
      </c>
      <c r="M9" s="2" t="s">
        <v>8</v>
      </c>
      <c r="N9" s="3" t="s">
        <v>792</v>
      </c>
      <c r="O9" s="3" t="s">
        <v>793</v>
      </c>
      <c r="P9" s="3" t="s">
        <v>794</v>
      </c>
      <c r="Q9" s="3" t="s">
        <v>29</v>
      </c>
      <c r="R9" s="3" t="s">
        <v>30</v>
      </c>
      <c r="S9" s="1" t="s">
        <v>13</v>
      </c>
      <c r="T9" s="1" t="s">
        <v>14</v>
      </c>
    </row>
    <row r="10" spans="1:20" s="11" customFormat="1" ht="15" customHeight="1" x14ac:dyDescent="0.25">
      <c r="A10" s="10" t="s">
        <v>31</v>
      </c>
      <c r="B10" s="23" t="s">
        <v>362</v>
      </c>
      <c r="C10" s="23" t="s">
        <v>363</v>
      </c>
      <c r="D10" s="23" t="s">
        <v>9</v>
      </c>
      <c r="E10" s="23" t="s">
        <v>121</v>
      </c>
      <c r="F10" s="23" t="s">
        <v>122</v>
      </c>
      <c r="G10" s="23" t="s">
        <v>121</v>
      </c>
      <c r="H10" s="24" t="s">
        <v>365</v>
      </c>
      <c r="I10" s="23" t="s">
        <v>364</v>
      </c>
      <c r="J10" s="24" t="s">
        <v>727</v>
      </c>
      <c r="K10" s="24" t="s">
        <v>742</v>
      </c>
      <c r="L10" s="24" t="s">
        <v>118</v>
      </c>
      <c r="M10" s="25">
        <v>7</v>
      </c>
      <c r="N10" s="26">
        <f>O10+P10</f>
        <v>2.9829999999999997</v>
      </c>
      <c r="O10" s="26">
        <v>0.52200000000000002</v>
      </c>
      <c r="P10" s="26">
        <v>2.4609999999999999</v>
      </c>
      <c r="Q10" s="27" t="s">
        <v>728</v>
      </c>
      <c r="R10" s="24" t="s">
        <v>729</v>
      </c>
      <c r="S10" s="23" t="s">
        <v>783</v>
      </c>
      <c r="T10" s="23" t="s">
        <v>799</v>
      </c>
    </row>
    <row r="11" spans="1:20" s="11" customFormat="1" ht="15" customHeight="1" x14ac:dyDescent="0.25">
      <c r="A11" s="10" t="s">
        <v>32</v>
      </c>
      <c r="B11" s="23" t="s">
        <v>366</v>
      </c>
      <c r="C11" s="23" t="s">
        <v>9</v>
      </c>
      <c r="D11" s="23" t="s">
        <v>9</v>
      </c>
      <c r="E11" s="23" t="s">
        <v>295</v>
      </c>
      <c r="F11" s="23" t="s">
        <v>132</v>
      </c>
      <c r="G11" s="23" t="s">
        <v>121</v>
      </c>
      <c r="H11" s="24" t="s">
        <v>368</v>
      </c>
      <c r="I11" s="23" t="s">
        <v>367</v>
      </c>
      <c r="J11" s="24" t="s">
        <v>727</v>
      </c>
      <c r="K11" s="24" t="s">
        <v>742</v>
      </c>
      <c r="L11" s="24" t="s">
        <v>10</v>
      </c>
      <c r="M11" s="25">
        <v>16</v>
      </c>
      <c r="N11" s="26">
        <f t="shared" ref="N11:N87" si="0">O11+P11</f>
        <v>0.39100000000000001</v>
      </c>
      <c r="O11" s="43">
        <v>0.39100000000000001</v>
      </c>
      <c r="P11" s="43">
        <v>0</v>
      </c>
      <c r="Q11" s="27" t="s">
        <v>731</v>
      </c>
      <c r="R11" s="24" t="s">
        <v>729</v>
      </c>
      <c r="S11" s="23" t="s">
        <v>783</v>
      </c>
      <c r="T11" s="23" t="s">
        <v>799</v>
      </c>
    </row>
    <row r="12" spans="1:20" s="11" customFormat="1" ht="15" customHeight="1" x14ac:dyDescent="0.25">
      <c r="A12" s="10" t="s">
        <v>33</v>
      </c>
      <c r="B12" s="23" t="s">
        <v>369</v>
      </c>
      <c r="C12" s="23" t="s">
        <v>260</v>
      </c>
      <c r="D12" s="23" t="s">
        <v>157</v>
      </c>
      <c r="E12" s="23" t="s">
        <v>334</v>
      </c>
      <c r="F12" s="23" t="s">
        <v>126</v>
      </c>
      <c r="G12" s="23" t="s">
        <v>121</v>
      </c>
      <c r="H12" s="24" t="s">
        <v>371</v>
      </c>
      <c r="I12" s="23" t="s">
        <v>370</v>
      </c>
      <c r="J12" s="24" t="s">
        <v>727</v>
      </c>
      <c r="K12" s="24" t="s">
        <v>742</v>
      </c>
      <c r="L12" s="24" t="s">
        <v>10</v>
      </c>
      <c r="M12" s="25">
        <v>16</v>
      </c>
      <c r="N12" s="26">
        <f t="shared" si="0"/>
        <v>0.53800000000000003</v>
      </c>
      <c r="O12" s="43">
        <v>0.53800000000000003</v>
      </c>
      <c r="P12" s="43">
        <v>0</v>
      </c>
      <c r="Q12" s="27" t="s">
        <v>728</v>
      </c>
      <c r="R12" s="24" t="s">
        <v>729</v>
      </c>
      <c r="S12" s="23" t="s">
        <v>783</v>
      </c>
      <c r="T12" s="23" t="s">
        <v>799</v>
      </c>
    </row>
    <row r="13" spans="1:20" s="11" customFormat="1" ht="15" customHeight="1" x14ac:dyDescent="0.25">
      <c r="A13" s="10" t="s">
        <v>34</v>
      </c>
      <c r="B13" s="23" t="s">
        <v>372</v>
      </c>
      <c r="C13" s="23" t="s">
        <v>9</v>
      </c>
      <c r="D13" s="23" t="s">
        <v>9</v>
      </c>
      <c r="E13" s="23" t="s">
        <v>324</v>
      </c>
      <c r="F13" s="23" t="s">
        <v>132</v>
      </c>
      <c r="G13" s="23" t="s">
        <v>121</v>
      </c>
      <c r="H13" s="24" t="s">
        <v>374</v>
      </c>
      <c r="I13" s="23" t="s">
        <v>373</v>
      </c>
      <c r="J13" s="24" t="s">
        <v>727</v>
      </c>
      <c r="K13" s="24" t="s">
        <v>742</v>
      </c>
      <c r="L13" s="24" t="s">
        <v>10</v>
      </c>
      <c r="M13" s="25">
        <v>20.6</v>
      </c>
      <c r="N13" s="26">
        <f t="shared" si="0"/>
        <v>6.2969999999999997</v>
      </c>
      <c r="O13" s="43">
        <v>6.2969999999999997</v>
      </c>
      <c r="P13" s="43">
        <v>0</v>
      </c>
      <c r="Q13" s="27" t="s">
        <v>731</v>
      </c>
      <c r="R13" s="24" t="s">
        <v>729</v>
      </c>
      <c r="S13" s="23" t="s">
        <v>783</v>
      </c>
      <c r="T13" s="23" t="s">
        <v>799</v>
      </c>
    </row>
    <row r="14" spans="1:20" s="11" customFormat="1" ht="15" customHeight="1" x14ac:dyDescent="0.25">
      <c r="A14" s="10" t="s">
        <v>35</v>
      </c>
      <c r="B14" s="23" t="s">
        <v>375</v>
      </c>
      <c r="C14" s="23" t="s">
        <v>9</v>
      </c>
      <c r="D14" s="23" t="s">
        <v>376</v>
      </c>
      <c r="E14" s="23" t="s">
        <v>352</v>
      </c>
      <c r="F14" s="23" t="s">
        <v>132</v>
      </c>
      <c r="G14" s="23" t="s">
        <v>121</v>
      </c>
      <c r="H14" s="24" t="s">
        <v>378</v>
      </c>
      <c r="I14" s="23" t="s">
        <v>377</v>
      </c>
      <c r="J14" s="24" t="s">
        <v>727</v>
      </c>
      <c r="K14" s="24" t="s">
        <v>742</v>
      </c>
      <c r="L14" s="24" t="s">
        <v>10</v>
      </c>
      <c r="M14" s="25">
        <v>16.100000000000001</v>
      </c>
      <c r="N14" s="26">
        <f t="shared" si="0"/>
        <v>0.68200000000000005</v>
      </c>
      <c r="O14" s="43">
        <v>0.68200000000000005</v>
      </c>
      <c r="P14" s="43">
        <v>0</v>
      </c>
      <c r="Q14" s="27" t="s">
        <v>731</v>
      </c>
      <c r="R14" s="24" t="s">
        <v>729</v>
      </c>
      <c r="S14" s="23" t="s">
        <v>783</v>
      </c>
      <c r="T14" s="23" t="s">
        <v>799</v>
      </c>
    </row>
    <row r="15" spans="1:20" s="11" customFormat="1" ht="15" customHeight="1" x14ac:dyDescent="0.25">
      <c r="A15" s="10" t="s">
        <v>36</v>
      </c>
      <c r="B15" s="23" t="s">
        <v>379</v>
      </c>
      <c r="C15" s="23" t="s">
        <v>382</v>
      </c>
      <c r="D15" s="23" t="s">
        <v>25</v>
      </c>
      <c r="E15" s="23" t="s">
        <v>381</v>
      </c>
      <c r="F15" s="23" t="s">
        <v>380</v>
      </c>
      <c r="G15" s="23" t="s">
        <v>121</v>
      </c>
      <c r="H15" s="24" t="s">
        <v>384</v>
      </c>
      <c r="I15" s="23" t="s">
        <v>383</v>
      </c>
      <c r="J15" s="24" t="s">
        <v>727</v>
      </c>
      <c r="K15" s="24" t="s">
        <v>742</v>
      </c>
      <c r="L15" s="24" t="s">
        <v>10</v>
      </c>
      <c r="M15" s="25">
        <v>5</v>
      </c>
      <c r="N15" s="26">
        <f t="shared" si="0"/>
        <v>1.466</v>
      </c>
      <c r="O15" s="43">
        <v>1.466</v>
      </c>
      <c r="P15" s="43">
        <v>0</v>
      </c>
      <c r="Q15" s="27" t="s">
        <v>731</v>
      </c>
      <c r="R15" s="24" t="s">
        <v>729</v>
      </c>
      <c r="S15" s="23" t="s">
        <v>783</v>
      </c>
      <c r="T15" s="23" t="s">
        <v>799</v>
      </c>
    </row>
    <row r="16" spans="1:20" s="11" customFormat="1" ht="15" customHeight="1" x14ac:dyDescent="0.25">
      <c r="A16" s="10" t="s">
        <v>37</v>
      </c>
      <c r="B16" s="23" t="s">
        <v>385</v>
      </c>
      <c r="C16" s="23" t="s">
        <v>386</v>
      </c>
      <c r="D16" s="23" t="s">
        <v>9</v>
      </c>
      <c r="E16" s="23" t="s">
        <v>381</v>
      </c>
      <c r="F16" s="23" t="s">
        <v>380</v>
      </c>
      <c r="G16" s="23" t="s">
        <v>121</v>
      </c>
      <c r="H16" s="24" t="s">
        <v>388</v>
      </c>
      <c r="I16" s="23" t="s">
        <v>387</v>
      </c>
      <c r="J16" s="24" t="s">
        <v>727</v>
      </c>
      <c r="K16" s="24" t="s">
        <v>742</v>
      </c>
      <c r="L16" s="24" t="s">
        <v>10</v>
      </c>
      <c r="M16" s="25">
        <v>16</v>
      </c>
      <c r="N16" s="26">
        <f t="shared" si="0"/>
        <v>3.0000000000000001E-3</v>
      </c>
      <c r="O16" s="43">
        <v>3.0000000000000001E-3</v>
      </c>
      <c r="P16" s="43">
        <v>0</v>
      </c>
      <c r="Q16" s="27" t="s">
        <v>731</v>
      </c>
      <c r="R16" s="24" t="s">
        <v>729</v>
      </c>
      <c r="S16" s="23" t="s">
        <v>783</v>
      </c>
      <c r="T16" s="23" t="s">
        <v>799</v>
      </c>
    </row>
    <row r="17" spans="1:25" s="11" customFormat="1" ht="15" customHeight="1" x14ac:dyDescent="0.25">
      <c r="A17" s="10" t="s">
        <v>38</v>
      </c>
      <c r="B17" s="23" t="s">
        <v>389</v>
      </c>
      <c r="C17" s="23" t="s">
        <v>390</v>
      </c>
      <c r="D17" s="23" t="s">
        <v>391</v>
      </c>
      <c r="E17" s="23" t="s">
        <v>121</v>
      </c>
      <c r="F17" s="23" t="s">
        <v>122</v>
      </c>
      <c r="G17" s="23" t="s">
        <v>121</v>
      </c>
      <c r="H17" s="24" t="s">
        <v>393</v>
      </c>
      <c r="I17" s="23" t="s">
        <v>392</v>
      </c>
      <c r="J17" s="24" t="s">
        <v>727</v>
      </c>
      <c r="K17" s="24" t="s">
        <v>742</v>
      </c>
      <c r="L17" s="24" t="s">
        <v>10</v>
      </c>
      <c r="M17" s="25">
        <v>21</v>
      </c>
      <c r="N17" s="26">
        <f t="shared" si="0"/>
        <v>0.623</v>
      </c>
      <c r="O17" s="43">
        <v>0.623</v>
      </c>
      <c r="P17" s="43">
        <v>0</v>
      </c>
      <c r="Q17" s="27" t="s">
        <v>731</v>
      </c>
      <c r="R17" s="24" t="s">
        <v>729</v>
      </c>
      <c r="S17" s="23" t="s">
        <v>783</v>
      </c>
      <c r="T17" s="23" t="s">
        <v>799</v>
      </c>
    </row>
    <row r="18" spans="1:25" s="11" customFormat="1" ht="15" customHeight="1" x14ac:dyDescent="0.25">
      <c r="A18" s="10" t="s">
        <v>39</v>
      </c>
      <c r="B18" s="23" t="s">
        <v>394</v>
      </c>
      <c r="C18" s="23" t="s">
        <v>395</v>
      </c>
      <c r="D18" s="23" t="s">
        <v>9</v>
      </c>
      <c r="E18" s="23" t="s">
        <v>121</v>
      </c>
      <c r="F18" s="23" t="s">
        <v>122</v>
      </c>
      <c r="G18" s="23" t="s">
        <v>121</v>
      </c>
      <c r="H18" s="24" t="s">
        <v>397</v>
      </c>
      <c r="I18" s="23" t="s">
        <v>396</v>
      </c>
      <c r="J18" s="24" t="s">
        <v>727</v>
      </c>
      <c r="K18" s="24" t="s">
        <v>742</v>
      </c>
      <c r="L18" s="24" t="s">
        <v>10</v>
      </c>
      <c r="M18" s="25">
        <v>16.100000000000001</v>
      </c>
      <c r="N18" s="26">
        <f t="shared" si="0"/>
        <v>0</v>
      </c>
      <c r="O18" s="43">
        <v>0</v>
      </c>
      <c r="P18" s="43">
        <v>0</v>
      </c>
      <c r="Q18" s="27" t="s">
        <v>731</v>
      </c>
      <c r="R18" s="24" t="s">
        <v>729</v>
      </c>
      <c r="S18" s="23" t="s">
        <v>783</v>
      </c>
      <c r="T18" s="23" t="s">
        <v>799</v>
      </c>
    </row>
    <row r="19" spans="1:25" s="11" customFormat="1" ht="15" customHeight="1" x14ac:dyDescent="0.25">
      <c r="A19" s="10" t="s">
        <v>40</v>
      </c>
      <c r="B19" s="23" t="s">
        <v>398</v>
      </c>
      <c r="C19" s="23" t="s">
        <v>260</v>
      </c>
      <c r="D19" s="23" t="s">
        <v>9</v>
      </c>
      <c r="E19" s="23" t="s">
        <v>334</v>
      </c>
      <c r="F19" s="23" t="s">
        <v>126</v>
      </c>
      <c r="G19" s="23" t="s">
        <v>121</v>
      </c>
      <c r="H19" s="24" t="s">
        <v>400</v>
      </c>
      <c r="I19" s="23" t="s">
        <v>399</v>
      </c>
      <c r="J19" s="24" t="s">
        <v>727</v>
      </c>
      <c r="K19" s="24" t="s">
        <v>742</v>
      </c>
      <c r="L19" s="24" t="s">
        <v>10</v>
      </c>
      <c r="M19" s="25">
        <v>16</v>
      </c>
      <c r="N19" s="26">
        <f t="shared" si="0"/>
        <v>0.54900000000000004</v>
      </c>
      <c r="O19" s="43">
        <v>0.54900000000000004</v>
      </c>
      <c r="P19" s="43">
        <v>0</v>
      </c>
      <c r="Q19" s="27" t="s">
        <v>728</v>
      </c>
      <c r="R19" s="24" t="s">
        <v>729</v>
      </c>
      <c r="S19" s="23" t="s">
        <v>783</v>
      </c>
      <c r="T19" s="23" t="s">
        <v>799</v>
      </c>
    </row>
    <row r="20" spans="1:25" s="11" customFormat="1" ht="15" customHeight="1" x14ac:dyDescent="0.25">
      <c r="A20" s="10" t="s">
        <v>41</v>
      </c>
      <c r="B20" s="23" t="s">
        <v>401</v>
      </c>
      <c r="C20" s="23" t="s">
        <v>266</v>
      </c>
      <c r="D20" s="23" t="s">
        <v>9</v>
      </c>
      <c r="E20" s="23" t="s">
        <v>121</v>
      </c>
      <c r="F20" s="23" t="s">
        <v>122</v>
      </c>
      <c r="G20" s="23" t="s">
        <v>121</v>
      </c>
      <c r="H20" s="24" t="s">
        <v>403</v>
      </c>
      <c r="I20" s="23" t="s">
        <v>402</v>
      </c>
      <c r="J20" s="24" t="s">
        <v>727</v>
      </c>
      <c r="K20" s="24" t="s">
        <v>742</v>
      </c>
      <c r="L20" s="24" t="s">
        <v>10</v>
      </c>
      <c r="M20" s="25">
        <v>5</v>
      </c>
      <c r="N20" s="26">
        <f t="shared" si="0"/>
        <v>0</v>
      </c>
      <c r="O20" s="43">
        <v>0</v>
      </c>
      <c r="P20" s="43">
        <v>0</v>
      </c>
      <c r="Q20" s="27" t="s">
        <v>731</v>
      </c>
      <c r="R20" s="24" t="s">
        <v>729</v>
      </c>
      <c r="S20" s="23" t="s">
        <v>783</v>
      </c>
      <c r="T20" s="23" t="s">
        <v>799</v>
      </c>
    </row>
    <row r="21" spans="1:25" s="11" customFormat="1" ht="15" customHeight="1" x14ac:dyDescent="0.25">
      <c r="A21" s="10" t="s">
        <v>42</v>
      </c>
      <c r="B21" s="23" t="s">
        <v>404</v>
      </c>
      <c r="C21" s="23" t="s">
        <v>405</v>
      </c>
      <c r="D21" s="23" t="s">
        <v>9</v>
      </c>
      <c r="E21" s="23" t="s">
        <v>291</v>
      </c>
      <c r="F21" s="23" t="s">
        <v>126</v>
      </c>
      <c r="G21" s="23" t="s">
        <v>291</v>
      </c>
      <c r="H21" s="24" t="s">
        <v>407</v>
      </c>
      <c r="I21" s="23" t="s">
        <v>406</v>
      </c>
      <c r="J21" s="24" t="s">
        <v>727</v>
      </c>
      <c r="K21" s="24" t="s">
        <v>742</v>
      </c>
      <c r="L21" s="24" t="s">
        <v>10</v>
      </c>
      <c r="M21" s="25">
        <v>40</v>
      </c>
      <c r="N21" s="26">
        <f t="shared" si="0"/>
        <v>12.282999999999999</v>
      </c>
      <c r="O21" s="43">
        <v>12.282999999999999</v>
      </c>
      <c r="P21" s="43">
        <v>0</v>
      </c>
      <c r="Q21" s="27" t="s">
        <v>728</v>
      </c>
      <c r="R21" s="24" t="s">
        <v>729</v>
      </c>
      <c r="S21" s="23" t="s">
        <v>783</v>
      </c>
      <c r="T21" s="23" t="s">
        <v>799</v>
      </c>
    </row>
    <row r="22" spans="1:25" s="11" customFormat="1" ht="15" customHeight="1" x14ac:dyDescent="0.25">
      <c r="A22" s="10" t="s">
        <v>43</v>
      </c>
      <c r="B22" s="23" t="s">
        <v>408</v>
      </c>
      <c r="C22" s="23" t="s">
        <v>390</v>
      </c>
      <c r="D22" s="23" t="s">
        <v>391</v>
      </c>
      <c r="E22" s="23" t="s">
        <v>121</v>
      </c>
      <c r="F22" s="23" t="s">
        <v>122</v>
      </c>
      <c r="G22" s="23" t="s">
        <v>121</v>
      </c>
      <c r="H22" s="24" t="s">
        <v>410</v>
      </c>
      <c r="I22" s="23" t="s">
        <v>409</v>
      </c>
      <c r="J22" s="24" t="s">
        <v>727</v>
      </c>
      <c r="K22" s="24" t="s">
        <v>742</v>
      </c>
      <c r="L22" s="24" t="s">
        <v>10</v>
      </c>
      <c r="M22" s="25">
        <v>21</v>
      </c>
      <c r="N22" s="26">
        <f t="shared" si="0"/>
        <v>0.67400000000000004</v>
      </c>
      <c r="O22" s="43">
        <v>0.67400000000000004</v>
      </c>
      <c r="P22" s="43">
        <v>0</v>
      </c>
      <c r="Q22" s="27" t="s">
        <v>728</v>
      </c>
      <c r="R22" s="24" t="s">
        <v>729</v>
      </c>
      <c r="S22" s="23" t="s">
        <v>783</v>
      </c>
      <c r="T22" s="23" t="s">
        <v>799</v>
      </c>
    </row>
    <row r="23" spans="1:25" s="11" customFormat="1" ht="15" customHeight="1" x14ac:dyDescent="0.25">
      <c r="A23" s="10" t="s">
        <v>44</v>
      </c>
      <c r="B23" s="23" t="s">
        <v>411</v>
      </c>
      <c r="C23" s="23" t="s">
        <v>9</v>
      </c>
      <c r="D23" s="23" t="s">
        <v>9</v>
      </c>
      <c r="E23" s="23" t="s">
        <v>298</v>
      </c>
      <c r="F23" s="23" t="s">
        <v>132</v>
      </c>
      <c r="G23" s="23" t="s">
        <v>298</v>
      </c>
      <c r="H23" s="24" t="s">
        <v>413</v>
      </c>
      <c r="I23" s="23" t="s">
        <v>412</v>
      </c>
      <c r="J23" s="24" t="s">
        <v>727</v>
      </c>
      <c r="K23" s="24" t="s">
        <v>742</v>
      </c>
      <c r="L23" s="24" t="s">
        <v>10</v>
      </c>
      <c r="M23" s="25">
        <v>16</v>
      </c>
      <c r="N23" s="26">
        <f t="shared" si="0"/>
        <v>0.497</v>
      </c>
      <c r="O23" s="43">
        <v>0.497</v>
      </c>
      <c r="P23" s="43">
        <v>0</v>
      </c>
      <c r="Q23" s="27" t="s">
        <v>731</v>
      </c>
      <c r="R23" s="24" t="s">
        <v>729</v>
      </c>
      <c r="S23" s="23" t="s">
        <v>783</v>
      </c>
      <c r="T23" s="23" t="s">
        <v>799</v>
      </c>
    </row>
    <row r="24" spans="1:25" s="11" customFormat="1" ht="15" customHeight="1" x14ac:dyDescent="0.25">
      <c r="A24" s="10" t="s">
        <v>45</v>
      </c>
      <c r="B24" s="23" t="s">
        <v>414</v>
      </c>
      <c r="C24" s="23" t="s">
        <v>9</v>
      </c>
      <c r="D24" s="23" t="s">
        <v>9</v>
      </c>
      <c r="E24" s="23" t="s">
        <v>291</v>
      </c>
      <c r="F24" s="23" t="s">
        <v>126</v>
      </c>
      <c r="G24" s="23" t="s">
        <v>291</v>
      </c>
      <c r="H24" s="24" t="s">
        <v>416</v>
      </c>
      <c r="I24" s="23" t="s">
        <v>415</v>
      </c>
      <c r="J24" s="24" t="s">
        <v>727</v>
      </c>
      <c r="K24" s="24" t="s">
        <v>742</v>
      </c>
      <c r="L24" s="24" t="s">
        <v>10</v>
      </c>
      <c r="M24" s="25">
        <v>16</v>
      </c>
      <c r="N24" s="26">
        <f t="shared" si="0"/>
        <v>2.6309999999999998</v>
      </c>
      <c r="O24" s="43">
        <v>2.6309999999999998</v>
      </c>
      <c r="P24" s="43">
        <v>0</v>
      </c>
      <c r="Q24" s="27" t="s">
        <v>731</v>
      </c>
      <c r="R24" s="24" t="s">
        <v>729</v>
      </c>
      <c r="S24" s="23" t="s">
        <v>783</v>
      </c>
      <c r="T24" s="23" t="s">
        <v>799</v>
      </c>
    </row>
    <row r="25" spans="1:25" s="11" customFormat="1" ht="15" customHeight="1" x14ac:dyDescent="0.25">
      <c r="A25" s="10" t="s">
        <v>46</v>
      </c>
      <c r="B25" s="23" t="s">
        <v>417</v>
      </c>
      <c r="C25" s="23" t="s">
        <v>418</v>
      </c>
      <c r="D25" s="23" t="s">
        <v>9</v>
      </c>
      <c r="E25" s="23" t="s">
        <v>121</v>
      </c>
      <c r="F25" s="23" t="s">
        <v>122</v>
      </c>
      <c r="G25" s="23" t="s">
        <v>121</v>
      </c>
      <c r="H25" s="24" t="s">
        <v>420</v>
      </c>
      <c r="I25" s="23" t="s">
        <v>419</v>
      </c>
      <c r="J25" s="24" t="s">
        <v>727</v>
      </c>
      <c r="K25" s="24" t="s">
        <v>742</v>
      </c>
      <c r="L25" s="24" t="s">
        <v>10</v>
      </c>
      <c r="M25" s="25">
        <v>20</v>
      </c>
      <c r="N25" s="26">
        <f t="shared" si="0"/>
        <v>1.9E-2</v>
      </c>
      <c r="O25" s="43">
        <v>1.9E-2</v>
      </c>
      <c r="P25" s="43">
        <v>0</v>
      </c>
      <c r="Q25" s="27" t="s">
        <v>728</v>
      </c>
      <c r="R25" s="24" t="s">
        <v>729</v>
      </c>
      <c r="S25" s="23" t="s">
        <v>783</v>
      </c>
      <c r="T25" s="23" t="s">
        <v>799</v>
      </c>
    </row>
    <row r="26" spans="1:25" s="11" customFormat="1" ht="15" customHeight="1" x14ac:dyDescent="0.25">
      <c r="A26" s="10" t="s">
        <v>47</v>
      </c>
      <c r="B26" s="23" t="s">
        <v>421</v>
      </c>
      <c r="C26" s="23" t="s">
        <v>422</v>
      </c>
      <c r="D26" s="23" t="s">
        <v>423</v>
      </c>
      <c r="E26" s="23" t="s">
        <v>121</v>
      </c>
      <c r="F26" s="23" t="s">
        <v>122</v>
      </c>
      <c r="G26" s="23" t="s">
        <v>121</v>
      </c>
      <c r="H26" s="24" t="s">
        <v>425</v>
      </c>
      <c r="I26" s="23" t="s">
        <v>424</v>
      </c>
      <c r="J26" s="24" t="s">
        <v>727</v>
      </c>
      <c r="K26" s="24" t="s">
        <v>742</v>
      </c>
      <c r="L26" s="24" t="s">
        <v>10</v>
      </c>
      <c r="M26" s="25">
        <v>40</v>
      </c>
      <c r="N26" s="26">
        <f t="shared" si="0"/>
        <v>7.21</v>
      </c>
      <c r="O26" s="43">
        <v>7.21</v>
      </c>
      <c r="P26" s="43">
        <v>0</v>
      </c>
      <c r="Q26" s="27" t="s">
        <v>728</v>
      </c>
      <c r="R26" s="24" t="s">
        <v>729</v>
      </c>
      <c r="S26" s="23" t="s">
        <v>783</v>
      </c>
      <c r="T26" s="23" t="s">
        <v>799</v>
      </c>
    </row>
    <row r="27" spans="1:25" s="11" customFormat="1" ht="15" customHeight="1" x14ac:dyDescent="0.25">
      <c r="A27" s="10" t="s">
        <v>48</v>
      </c>
      <c r="B27" s="23" t="s">
        <v>375</v>
      </c>
      <c r="C27" s="23" t="s">
        <v>9</v>
      </c>
      <c r="D27" s="23" t="s">
        <v>426</v>
      </c>
      <c r="E27" s="23" t="s">
        <v>327</v>
      </c>
      <c r="F27" s="23" t="s">
        <v>126</v>
      </c>
      <c r="G27" s="23" t="s">
        <v>291</v>
      </c>
      <c r="H27" s="24" t="s">
        <v>428</v>
      </c>
      <c r="I27" s="23" t="s">
        <v>427</v>
      </c>
      <c r="J27" s="24" t="s">
        <v>727</v>
      </c>
      <c r="K27" s="24" t="s">
        <v>742</v>
      </c>
      <c r="L27" s="24" t="s">
        <v>10</v>
      </c>
      <c r="M27" s="25">
        <v>5</v>
      </c>
      <c r="N27" s="26">
        <f t="shared" si="0"/>
        <v>0.436</v>
      </c>
      <c r="O27" s="43">
        <v>0.436</v>
      </c>
      <c r="P27" s="43">
        <v>0</v>
      </c>
      <c r="Q27" s="27" t="s">
        <v>731</v>
      </c>
      <c r="R27" s="24" t="s">
        <v>729</v>
      </c>
      <c r="S27" s="23" t="s">
        <v>783</v>
      </c>
      <c r="T27" s="23" t="s">
        <v>799</v>
      </c>
    </row>
    <row r="28" spans="1:25" s="11" customFormat="1" ht="15" customHeight="1" x14ac:dyDescent="0.25">
      <c r="A28" s="10" t="s">
        <v>49</v>
      </c>
      <c r="B28" s="23" t="s">
        <v>429</v>
      </c>
      <c r="C28" s="23" t="s">
        <v>149</v>
      </c>
      <c r="D28" s="23" t="s">
        <v>9</v>
      </c>
      <c r="E28" s="23" t="s">
        <v>121</v>
      </c>
      <c r="F28" s="24" t="s">
        <v>122</v>
      </c>
      <c r="G28" s="23" t="s">
        <v>121</v>
      </c>
      <c r="H28" s="24" t="s">
        <v>431</v>
      </c>
      <c r="I28" s="23" t="s">
        <v>430</v>
      </c>
      <c r="J28" s="24" t="s">
        <v>727</v>
      </c>
      <c r="K28" s="24" t="s">
        <v>742</v>
      </c>
      <c r="L28" s="24" t="s">
        <v>118</v>
      </c>
      <c r="M28" s="25">
        <v>10.3</v>
      </c>
      <c r="N28" s="26">
        <f t="shared" si="0"/>
        <v>0.69799999999999995</v>
      </c>
      <c r="O28" s="43">
        <v>0.247</v>
      </c>
      <c r="P28" s="43">
        <v>0.45100000000000001</v>
      </c>
      <c r="Q28" s="27" t="s">
        <v>728</v>
      </c>
      <c r="R28" s="24" t="s">
        <v>729</v>
      </c>
      <c r="S28" s="23" t="s">
        <v>783</v>
      </c>
      <c r="T28" s="23" t="s">
        <v>799</v>
      </c>
      <c r="U28" s="39"/>
      <c r="V28" s="39"/>
      <c r="X28" s="40"/>
      <c r="Y28" s="40"/>
    </row>
    <row r="29" spans="1:25" s="11" customFormat="1" ht="15" customHeight="1" x14ac:dyDescent="0.25">
      <c r="A29" s="10" t="s">
        <v>50</v>
      </c>
      <c r="B29" s="23" t="s">
        <v>375</v>
      </c>
      <c r="C29" s="23" t="s">
        <v>9</v>
      </c>
      <c r="D29" s="23" t="s">
        <v>9</v>
      </c>
      <c r="E29" s="23" t="s">
        <v>432</v>
      </c>
      <c r="F29" s="23" t="s">
        <v>132</v>
      </c>
      <c r="G29" s="23" t="s">
        <v>121</v>
      </c>
      <c r="H29" s="23" t="s">
        <v>434</v>
      </c>
      <c r="I29" s="23" t="s">
        <v>433</v>
      </c>
      <c r="J29" s="24" t="s">
        <v>727</v>
      </c>
      <c r="K29" s="24" t="s">
        <v>742</v>
      </c>
      <c r="L29" s="24" t="s">
        <v>10</v>
      </c>
      <c r="M29" s="25">
        <v>40</v>
      </c>
      <c r="N29" s="26">
        <f t="shared" si="0"/>
        <v>1.5249999999999999</v>
      </c>
      <c r="O29" s="43">
        <v>1.5249999999999999</v>
      </c>
      <c r="P29" s="43">
        <v>0</v>
      </c>
      <c r="Q29" s="27" t="s">
        <v>728</v>
      </c>
      <c r="R29" s="24" t="s">
        <v>729</v>
      </c>
      <c r="S29" s="23" t="s">
        <v>783</v>
      </c>
      <c r="T29" s="23" t="s">
        <v>799</v>
      </c>
    </row>
    <row r="30" spans="1:25" s="11" customFormat="1" ht="15" customHeight="1" x14ac:dyDescent="0.25">
      <c r="A30" s="10" t="s">
        <v>51</v>
      </c>
      <c r="B30" s="23" t="s">
        <v>435</v>
      </c>
      <c r="C30" s="23" t="s">
        <v>436</v>
      </c>
      <c r="D30" s="23" t="s">
        <v>9</v>
      </c>
      <c r="E30" s="23" t="s">
        <v>121</v>
      </c>
      <c r="F30" s="23" t="s">
        <v>122</v>
      </c>
      <c r="G30" s="23" t="s">
        <v>121</v>
      </c>
      <c r="H30" s="23" t="s">
        <v>438</v>
      </c>
      <c r="I30" s="23" t="s">
        <v>437</v>
      </c>
      <c r="J30" s="24" t="s">
        <v>727</v>
      </c>
      <c r="K30" s="24" t="s">
        <v>742</v>
      </c>
      <c r="L30" s="24" t="s">
        <v>10</v>
      </c>
      <c r="M30" s="25">
        <v>16.100000000000001</v>
      </c>
      <c r="N30" s="26">
        <f t="shared" si="0"/>
        <v>0.24099999999999999</v>
      </c>
      <c r="O30" s="43">
        <v>0.24099999999999999</v>
      </c>
      <c r="P30" s="43">
        <v>0</v>
      </c>
      <c r="Q30" s="27" t="s">
        <v>731</v>
      </c>
      <c r="R30" s="24" t="s">
        <v>729</v>
      </c>
      <c r="S30" s="23" t="s">
        <v>783</v>
      </c>
      <c r="T30" s="23" t="s">
        <v>799</v>
      </c>
    </row>
    <row r="31" spans="1:25" s="11" customFormat="1" ht="15" customHeight="1" x14ac:dyDescent="0.25">
      <c r="A31" s="10" t="s">
        <v>52</v>
      </c>
      <c r="B31" s="23" t="s">
        <v>439</v>
      </c>
      <c r="C31" s="23" t="s">
        <v>440</v>
      </c>
      <c r="D31" s="23" t="s">
        <v>9</v>
      </c>
      <c r="E31" s="23" t="s">
        <v>121</v>
      </c>
      <c r="F31" s="23" t="s">
        <v>122</v>
      </c>
      <c r="G31" s="23" t="s">
        <v>121</v>
      </c>
      <c r="H31" s="23" t="s">
        <v>442</v>
      </c>
      <c r="I31" s="23" t="s">
        <v>441</v>
      </c>
      <c r="J31" s="24" t="s">
        <v>727</v>
      </c>
      <c r="K31" s="24" t="s">
        <v>742</v>
      </c>
      <c r="L31" s="24" t="s">
        <v>10</v>
      </c>
      <c r="M31" s="25">
        <v>20</v>
      </c>
      <c r="N31" s="26">
        <f t="shared" si="0"/>
        <v>0.79800000000000004</v>
      </c>
      <c r="O31" s="43">
        <v>0.79800000000000004</v>
      </c>
      <c r="P31" s="43">
        <v>0</v>
      </c>
      <c r="Q31" s="27" t="s">
        <v>728</v>
      </c>
      <c r="R31" s="24" t="s">
        <v>729</v>
      </c>
      <c r="S31" s="23" t="s">
        <v>783</v>
      </c>
      <c r="T31" s="23" t="s">
        <v>799</v>
      </c>
    </row>
    <row r="32" spans="1:25" s="12" customFormat="1" ht="15" customHeight="1" x14ac:dyDescent="0.25">
      <c r="A32" s="10" t="s">
        <v>53</v>
      </c>
      <c r="B32" s="23" t="s">
        <v>443</v>
      </c>
      <c r="C32" s="23" t="s">
        <v>444</v>
      </c>
      <c r="D32" s="23" t="s">
        <v>22</v>
      </c>
      <c r="E32" s="23" t="s">
        <v>121</v>
      </c>
      <c r="F32" s="23" t="s">
        <v>122</v>
      </c>
      <c r="G32" s="23" t="s">
        <v>121</v>
      </c>
      <c r="H32" s="24" t="s">
        <v>446</v>
      </c>
      <c r="I32" s="23" t="s">
        <v>445</v>
      </c>
      <c r="J32" s="24" t="s">
        <v>727</v>
      </c>
      <c r="K32" s="24" t="s">
        <v>742</v>
      </c>
      <c r="L32" s="24" t="s">
        <v>16</v>
      </c>
      <c r="M32" s="25">
        <v>16.100000000000001</v>
      </c>
      <c r="N32" s="26">
        <f t="shared" si="0"/>
        <v>0.439</v>
      </c>
      <c r="O32" s="26">
        <v>0.121</v>
      </c>
      <c r="P32" s="26">
        <v>0.318</v>
      </c>
      <c r="Q32" s="27" t="s">
        <v>728</v>
      </c>
      <c r="R32" s="24" t="s">
        <v>729</v>
      </c>
      <c r="S32" s="23" t="s">
        <v>783</v>
      </c>
      <c r="T32" s="23" t="s">
        <v>799</v>
      </c>
    </row>
    <row r="33" spans="1:21" s="11" customFormat="1" ht="15" customHeight="1" x14ac:dyDescent="0.25">
      <c r="A33" s="10" t="s">
        <v>54</v>
      </c>
      <c r="B33" s="23" t="s">
        <v>447</v>
      </c>
      <c r="C33" s="23" t="s">
        <v>317</v>
      </c>
      <c r="D33" s="23" t="s">
        <v>448</v>
      </c>
      <c r="E33" s="23" t="s">
        <v>316</v>
      </c>
      <c r="F33" s="23" t="s">
        <v>126</v>
      </c>
      <c r="G33" s="23" t="s">
        <v>291</v>
      </c>
      <c r="H33" s="23" t="s">
        <v>450</v>
      </c>
      <c r="I33" s="23" t="s">
        <v>449</v>
      </c>
      <c r="J33" s="24" t="s">
        <v>727</v>
      </c>
      <c r="K33" s="24" t="s">
        <v>742</v>
      </c>
      <c r="L33" s="24" t="s">
        <v>10</v>
      </c>
      <c r="M33" s="25">
        <v>13</v>
      </c>
      <c r="N33" s="26">
        <f t="shared" si="0"/>
        <v>0.35399999999999998</v>
      </c>
      <c r="O33" s="43">
        <v>0.35399999999999998</v>
      </c>
      <c r="P33" s="43">
        <v>0</v>
      </c>
      <c r="Q33" s="27" t="s">
        <v>731</v>
      </c>
      <c r="R33" s="24" t="s">
        <v>729</v>
      </c>
      <c r="S33" s="23" t="s">
        <v>783</v>
      </c>
      <c r="T33" s="23" t="s">
        <v>799</v>
      </c>
    </row>
    <row r="34" spans="1:21" s="11" customFormat="1" ht="15" customHeight="1" x14ac:dyDescent="0.25">
      <c r="A34" s="10" t="s">
        <v>55</v>
      </c>
      <c r="B34" s="23" t="s">
        <v>451</v>
      </c>
      <c r="C34" s="23" t="s">
        <v>452</v>
      </c>
      <c r="D34" s="23" t="s">
        <v>9</v>
      </c>
      <c r="E34" s="23" t="s">
        <v>316</v>
      </c>
      <c r="F34" s="23" t="s">
        <v>126</v>
      </c>
      <c r="G34" s="23" t="s">
        <v>121</v>
      </c>
      <c r="H34" s="24" t="s">
        <v>454</v>
      </c>
      <c r="I34" s="23" t="s">
        <v>453</v>
      </c>
      <c r="J34" s="24" t="s">
        <v>727</v>
      </c>
      <c r="K34" s="24" t="s">
        <v>742</v>
      </c>
      <c r="L34" s="24" t="s">
        <v>10</v>
      </c>
      <c r="M34" s="25">
        <v>10</v>
      </c>
      <c r="N34" s="26">
        <f t="shared" si="0"/>
        <v>7.8E-2</v>
      </c>
      <c r="O34" s="43">
        <v>7.8E-2</v>
      </c>
      <c r="P34" s="43">
        <v>0</v>
      </c>
      <c r="Q34" s="27" t="s">
        <v>728</v>
      </c>
      <c r="R34" s="24" t="s">
        <v>729</v>
      </c>
      <c r="S34" s="23" t="s">
        <v>783</v>
      </c>
      <c r="T34" s="23" t="s">
        <v>799</v>
      </c>
    </row>
    <row r="35" spans="1:21" s="29" customFormat="1" ht="15" customHeight="1" x14ac:dyDescent="0.25">
      <c r="A35" s="10" t="s">
        <v>56</v>
      </c>
      <c r="B35" s="23" t="s">
        <v>455</v>
      </c>
      <c r="C35" s="23" t="s">
        <v>149</v>
      </c>
      <c r="D35" s="23" t="s">
        <v>456</v>
      </c>
      <c r="E35" s="23" t="s">
        <v>121</v>
      </c>
      <c r="F35" s="23" t="s">
        <v>122</v>
      </c>
      <c r="G35" s="23" t="s">
        <v>121</v>
      </c>
      <c r="H35" s="24" t="s">
        <v>458</v>
      </c>
      <c r="I35" s="23" t="s">
        <v>457</v>
      </c>
      <c r="J35" s="24" t="s">
        <v>727</v>
      </c>
      <c r="K35" s="24" t="s">
        <v>742</v>
      </c>
      <c r="L35" s="24" t="s">
        <v>10</v>
      </c>
      <c r="M35" s="25">
        <v>26</v>
      </c>
      <c r="N35" s="26">
        <f t="shared" si="0"/>
        <v>1.9119999999999999</v>
      </c>
      <c r="O35" s="43">
        <v>1.9119999999999999</v>
      </c>
      <c r="P35" s="43">
        <v>0</v>
      </c>
      <c r="Q35" s="27" t="s">
        <v>728</v>
      </c>
      <c r="R35" s="24" t="s">
        <v>729</v>
      </c>
      <c r="S35" s="23" t="s">
        <v>783</v>
      </c>
      <c r="T35" s="23" t="s">
        <v>799</v>
      </c>
    </row>
    <row r="36" spans="1:21" s="11" customFormat="1" ht="15" customHeight="1" x14ac:dyDescent="0.25">
      <c r="A36" s="10" t="s">
        <v>57</v>
      </c>
      <c r="B36" s="23" t="s">
        <v>459</v>
      </c>
      <c r="C36" s="23" t="s">
        <v>145</v>
      </c>
      <c r="D36" s="23" t="s">
        <v>9</v>
      </c>
      <c r="E36" s="23" t="s">
        <v>334</v>
      </c>
      <c r="F36" s="23" t="s">
        <v>126</v>
      </c>
      <c r="G36" s="23" t="s">
        <v>121</v>
      </c>
      <c r="H36" s="24" t="s">
        <v>461</v>
      </c>
      <c r="I36" s="23" t="s">
        <v>460</v>
      </c>
      <c r="J36" s="24" t="s">
        <v>727</v>
      </c>
      <c r="K36" s="24" t="s">
        <v>742</v>
      </c>
      <c r="L36" s="24" t="s">
        <v>10</v>
      </c>
      <c r="M36" s="25">
        <v>26</v>
      </c>
      <c r="N36" s="26">
        <f t="shared" si="0"/>
        <v>8.9999999999999993E-3</v>
      </c>
      <c r="O36" s="43">
        <v>8.9999999999999993E-3</v>
      </c>
      <c r="P36" s="43">
        <v>0</v>
      </c>
      <c r="Q36" s="27" t="s">
        <v>731</v>
      </c>
      <c r="R36" s="24" t="s">
        <v>729</v>
      </c>
      <c r="S36" s="23" t="s">
        <v>783</v>
      </c>
      <c r="T36" s="23" t="s">
        <v>799</v>
      </c>
    </row>
    <row r="37" spans="1:21" s="11" customFormat="1" ht="15" customHeight="1" x14ac:dyDescent="0.25">
      <c r="A37" s="10" t="s">
        <v>58</v>
      </c>
      <c r="B37" s="23" t="s">
        <v>462</v>
      </c>
      <c r="C37" s="23" t="s">
        <v>390</v>
      </c>
      <c r="D37" s="23" t="s">
        <v>244</v>
      </c>
      <c r="E37" s="23" t="s">
        <v>121</v>
      </c>
      <c r="F37" s="23" t="s">
        <v>122</v>
      </c>
      <c r="G37" s="23" t="s">
        <v>121</v>
      </c>
      <c r="H37" s="24" t="s">
        <v>464</v>
      </c>
      <c r="I37" s="23" t="s">
        <v>463</v>
      </c>
      <c r="J37" s="24" t="s">
        <v>727</v>
      </c>
      <c r="K37" s="24" t="s">
        <v>742</v>
      </c>
      <c r="L37" s="24" t="s">
        <v>10</v>
      </c>
      <c r="M37" s="25">
        <v>16</v>
      </c>
      <c r="N37" s="26">
        <f t="shared" si="0"/>
        <v>1.1639999999999999</v>
      </c>
      <c r="O37" s="43">
        <v>1.1639999999999999</v>
      </c>
      <c r="P37" s="43">
        <v>0</v>
      </c>
      <c r="Q37" s="27" t="s">
        <v>728</v>
      </c>
      <c r="R37" s="24" t="s">
        <v>729</v>
      </c>
      <c r="S37" s="23" t="s">
        <v>783</v>
      </c>
      <c r="T37" s="23" t="s">
        <v>799</v>
      </c>
    </row>
    <row r="38" spans="1:21" s="12" customFormat="1" ht="15" customHeight="1" x14ac:dyDescent="0.25">
      <c r="A38" s="10" t="s">
        <v>59</v>
      </c>
      <c r="B38" s="23" t="s">
        <v>465</v>
      </c>
      <c r="C38" s="23" t="s">
        <v>152</v>
      </c>
      <c r="D38" s="23" t="s">
        <v>376</v>
      </c>
      <c r="E38" s="23" t="s">
        <v>121</v>
      </c>
      <c r="F38" s="23" t="s">
        <v>122</v>
      </c>
      <c r="G38" s="23" t="s">
        <v>121</v>
      </c>
      <c r="H38" s="24" t="s">
        <v>467</v>
      </c>
      <c r="I38" s="23" t="s">
        <v>466</v>
      </c>
      <c r="J38" s="24" t="s">
        <v>727</v>
      </c>
      <c r="K38" s="24" t="s">
        <v>742</v>
      </c>
      <c r="L38" s="24" t="s">
        <v>468</v>
      </c>
      <c r="M38" s="25">
        <v>56</v>
      </c>
      <c r="N38" s="26">
        <f t="shared" si="0"/>
        <v>3.7469999999999999</v>
      </c>
      <c r="O38" s="26">
        <v>3.7469999999999999</v>
      </c>
      <c r="P38" s="26">
        <v>0</v>
      </c>
      <c r="Q38" s="27" t="s">
        <v>731</v>
      </c>
      <c r="R38" s="24" t="s">
        <v>729</v>
      </c>
      <c r="S38" s="23" t="s">
        <v>783</v>
      </c>
      <c r="T38" s="23" t="s">
        <v>783</v>
      </c>
    </row>
    <row r="39" spans="1:21" s="12" customFormat="1" ht="15" customHeight="1" x14ac:dyDescent="0.25">
      <c r="A39" s="10" t="s">
        <v>60</v>
      </c>
      <c r="B39" s="23" t="s">
        <v>469</v>
      </c>
      <c r="C39" s="23" t="s">
        <v>470</v>
      </c>
      <c r="D39" s="23" t="s">
        <v>244</v>
      </c>
      <c r="E39" s="23" t="s">
        <v>121</v>
      </c>
      <c r="F39" s="23" t="s">
        <v>122</v>
      </c>
      <c r="G39" s="23" t="s">
        <v>121</v>
      </c>
      <c r="H39" s="24" t="s">
        <v>472</v>
      </c>
      <c r="I39" s="23" t="s">
        <v>471</v>
      </c>
      <c r="J39" s="24" t="s">
        <v>727</v>
      </c>
      <c r="K39" s="24" t="s">
        <v>742</v>
      </c>
      <c r="L39" s="24" t="s">
        <v>468</v>
      </c>
      <c r="M39" s="25" t="s">
        <v>476</v>
      </c>
      <c r="N39" s="26">
        <f t="shared" si="0"/>
        <v>25.262</v>
      </c>
      <c r="O39" s="26">
        <v>25.262</v>
      </c>
      <c r="P39" s="26">
        <v>0</v>
      </c>
      <c r="Q39" s="27" t="s">
        <v>728</v>
      </c>
      <c r="R39" s="24" t="s">
        <v>729</v>
      </c>
      <c r="S39" s="23" t="s">
        <v>783</v>
      </c>
      <c r="T39" s="23" t="s">
        <v>783</v>
      </c>
      <c r="U39" s="30"/>
    </row>
    <row r="40" spans="1:21" s="12" customFormat="1" ht="15" customHeight="1" x14ac:dyDescent="0.25">
      <c r="A40" s="10" t="s">
        <v>61</v>
      </c>
      <c r="B40" s="23" t="s">
        <v>473</v>
      </c>
      <c r="C40" s="23" t="s">
        <v>214</v>
      </c>
      <c r="D40" s="23" t="s">
        <v>391</v>
      </c>
      <c r="E40" s="23" t="s">
        <v>121</v>
      </c>
      <c r="F40" s="23" t="s">
        <v>122</v>
      </c>
      <c r="G40" s="23" t="s">
        <v>121</v>
      </c>
      <c r="H40" s="24" t="s">
        <v>475</v>
      </c>
      <c r="I40" s="23" t="s">
        <v>474</v>
      </c>
      <c r="J40" s="24" t="s">
        <v>727</v>
      </c>
      <c r="K40" s="24" t="s">
        <v>742</v>
      </c>
      <c r="L40" s="24" t="s">
        <v>468</v>
      </c>
      <c r="M40" s="25">
        <v>80</v>
      </c>
      <c r="N40" s="26">
        <f t="shared" si="0"/>
        <v>21.596</v>
      </c>
      <c r="O40" s="26">
        <v>21.596</v>
      </c>
      <c r="P40" s="26">
        <v>0</v>
      </c>
      <c r="Q40" s="27" t="s">
        <v>728</v>
      </c>
      <c r="R40" s="24" t="s">
        <v>729</v>
      </c>
      <c r="S40" s="23" t="s">
        <v>783</v>
      </c>
      <c r="T40" s="23" t="s">
        <v>801</v>
      </c>
      <c r="U40" s="30"/>
    </row>
    <row r="41" spans="1:21" ht="15" customHeight="1" x14ac:dyDescent="0.25">
      <c r="A41" s="10" t="s">
        <v>62</v>
      </c>
      <c r="B41" s="44" t="s">
        <v>702</v>
      </c>
      <c r="C41" s="44" t="s">
        <v>422</v>
      </c>
      <c r="D41" s="44">
        <v>33</v>
      </c>
      <c r="E41" s="44" t="s">
        <v>121</v>
      </c>
      <c r="F41" s="44" t="s">
        <v>122</v>
      </c>
      <c r="G41" s="45" t="s">
        <v>121</v>
      </c>
      <c r="H41" s="44" t="s">
        <v>704</v>
      </c>
      <c r="I41" s="45" t="s">
        <v>703</v>
      </c>
      <c r="J41" s="24" t="s">
        <v>727</v>
      </c>
      <c r="K41" s="24" t="s">
        <v>742</v>
      </c>
      <c r="L41" s="44" t="s">
        <v>10</v>
      </c>
      <c r="M41" s="46">
        <v>32.200000000000003</v>
      </c>
      <c r="N41" s="26">
        <f t="shared" ref="N41:N53" si="1">O41+P41</f>
        <v>8.0120000000000005</v>
      </c>
      <c r="O41" s="47">
        <v>8.0120000000000005</v>
      </c>
      <c r="P41" s="47">
        <v>0</v>
      </c>
      <c r="Q41" s="27" t="s">
        <v>728</v>
      </c>
      <c r="R41" s="24" t="s">
        <v>729</v>
      </c>
      <c r="S41" s="23" t="s">
        <v>783</v>
      </c>
      <c r="T41" s="44" t="s">
        <v>702</v>
      </c>
    </row>
    <row r="42" spans="1:21" ht="15" customHeight="1" x14ac:dyDescent="0.25">
      <c r="A42" s="10" t="s">
        <v>63</v>
      </c>
      <c r="B42" s="44" t="s">
        <v>705</v>
      </c>
      <c r="C42" s="44" t="s">
        <v>195</v>
      </c>
      <c r="D42" s="44">
        <v>12</v>
      </c>
      <c r="E42" s="44" t="s">
        <v>121</v>
      </c>
      <c r="F42" s="44" t="s">
        <v>122</v>
      </c>
      <c r="G42" s="45" t="s">
        <v>121</v>
      </c>
      <c r="H42" s="44" t="s">
        <v>707</v>
      </c>
      <c r="I42" s="45" t="s">
        <v>706</v>
      </c>
      <c r="J42" s="24" t="s">
        <v>727</v>
      </c>
      <c r="K42" s="24" t="s">
        <v>742</v>
      </c>
      <c r="L42" s="44" t="s">
        <v>10</v>
      </c>
      <c r="M42" s="46">
        <v>40</v>
      </c>
      <c r="N42" s="26">
        <f t="shared" si="1"/>
        <v>10.016</v>
      </c>
      <c r="O42" s="47">
        <v>10.016</v>
      </c>
      <c r="P42" s="47">
        <v>0</v>
      </c>
      <c r="Q42" s="27" t="s">
        <v>728</v>
      </c>
      <c r="R42" s="24" t="s">
        <v>729</v>
      </c>
      <c r="S42" s="23" t="s">
        <v>783</v>
      </c>
      <c r="T42" s="44" t="s">
        <v>705</v>
      </c>
    </row>
    <row r="43" spans="1:21" ht="15" customHeight="1" x14ac:dyDescent="0.25">
      <c r="A43" s="10" t="s">
        <v>64</v>
      </c>
      <c r="B43" s="44" t="s">
        <v>708</v>
      </c>
      <c r="C43" s="44" t="s">
        <v>195</v>
      </c>
      <c r="D43" s="44">
        <v>13</v>
      </c>
      <c r="E43" s="44" t="s">
        <v>121</v>
      </c>
      <c r="F43" s="44" t="s">
        <v>122</v>
      </c>
      <c r="G43" s="45" t="s">
        <v>121</v>
      </c>
      <c r="H43" s="44" t="s">
        <v>710</v>
      </c>
      <c r="I43" s="45" t="s">
        <v>709</v>
      </c>
      <c r="J43" s="24" t="s">
        <v>727</v>
      </c>
      <c r="K43" s="24" t="s">
        <v>742</v>
      </c>
      <c r="L43" s="44" t="s">
        <v>10</v>
      </c>
      <c r="M43" s="46">
        <v>40</v>
      </c>
      <c r="N43" s="26">
        <f t="shared" si="1"/>
        <v>9.2040000000000006</v>
      </c>
      <c r="O43" s="47">
        <v>9.2040000000000006</v>
      </c>
      <c r="P43" s="47">
        <v>0</v>
      </c>
      <c r="Q43" s="27" t="s">
        <v>728</v>
      </c>
      <c r="R43" s="24" t="s">
        <v>729</v>
      </c>
      <c r="S43" s="23" t="s">
        <v>783</v>
      </c>
      <c r="T43" s="44" t="s">
        <v>708</v>
      </c>
    </row>
    <row r="44" spans="1:21" ht="15" customHeight="1" x14ac:dyDescent="0.25">
      <c r="A44" s="10" t="s">
        <v>65</v>
      </c>
      <c r="B44" s="44" t="s">
        <v>711</v>
      </c>
      <c r="C44" s="44" t="s">
        <v>188</v>
      </c>
      <c r="D44" s="44">
        <v>32</v>
      </c>
      <c r="E44" s="44" t="s">
        <v>121</v>
      </c>
      <c r="F44" s="44" t="s">
        <v>122</v>
      </c>
      <c r="G44" s="45" t="s">
        <v>121</v>
      </c>
      <c r="H44" s="44" t="s">
        <v>713</v>
      </c>
      <c r="I44" s="45" t="s">
        <v>712</v>
      </c>
      <c r="J44" s="24" t="s">
        <v>727</v>
      </c>
      <c r="K44" s="24" t="s">
        <v>742</v>
      </c>
      <c r="L44" s="44" t="s">
        <v>468</v>
      </c>
      <c r="M44" s="46">
        <v>82</v>
      </c>
      <c r="N44" s="26">
        <f t="shared" si="1"/>
        <v>11.305999999999999</v>
      </c>
      <c r="O44" s="47">
        <v>11.305999999999999</v>
      </c>
      <c r="P44" s="47">
        <v>0</v>
      </c>
      <c r="Q44" s="27" t="s">
        <v>728</v>
      </c>
      <c r="R44" s="24" t="s">
        <v>729</v>
      </c>
      <c r="S44" s="23" t="s">
        <v>783</v>
      </c>
      <c r="T44" s="44" t="s">
        <v>711</v>
      </c>
    </row>
    <row r="45" spans="1:21" ht="15" customHeight="1" x14ac:dyDescent="0.25">
      <c r="A45" s="10" t="s">
        <v>66</v>
      </c>
      <c r="B45" s="44" t="s">
        <v>672</v>
      </c>
      <c r="C45" s="44" t="s">
        <v>673</v>
      </c>
      <c r="D45" s="44">
        <v>1</v>
      </c>
      <c r="E45" s="44" t="s">
        <v>121</v>
      </c>
      <c r="F45" s="44" t="s">
        <v>122</v>
      </c>
      <c r="G45" s="45" t="s">
        <v>121</v>
      </c>
      <c r="H45" s="44" t="s">
        <v>675</v>
      </c>
      <c r="I45" s="45" t="s">
        <v>674</v>
      </c>
      <c r="J45" s="24" t="s">
        <v>727</v>
      </c>
      <c r="K45" s="24" t="s">
        <v>742</v>
      </c>
      <c r="L45" s="44" t="s">
        <v>10</v>
      </c>
      <c r="M45" s="46">
        <v>21</v>
      </c>
      <c r="N45" s="26">
        <f t="shared" si="1"/>
        <v>5.2590000000000003</v>
      </c>
      <c r="O45" s="47">
        <v>5.2590000000000003</v>
      </c>
      <c r="P45" s="47">
        <v>0</v>
      </c>
      <c r="Q45" s="27" t="s">
        <v>731</v>
      </c>
      <c r="R45" s="24" t="s">
        <v>729</v>
      </c>
      <c r="S45" s="23" t="s">
        <v>783</v>
      </c>
      <c r="T45" s="44" t="s">
        <v>726</v>
      </c>
    </row>
    <row r="46" spans="1:21" ht="15" customHeight="1" x14ac:dyDescent="0.25">
      <c r="A46" s="10" t="s">
        <v>67</v>
      </c>
      <c r="B46" s="44" t="s">
        <v>672</v>
      </c>
      <c r="C46" s="44" t="s">
        <v>673</v>
      </c>
      <c r="D46" s="44">
        <v>1</v>
      </c>
      <c r="E46" s="44" t="s">
        <v>121</v>
      </c>
      <c r="F46" s="44" t="s">
        <v>122</v>
      </c>
      <c r="G46" s="45" t="s">
        <v>121</v>
      </c>
      <c r="H46" s="44" t="s">
        <v>677</v>
      </c>
      <c r="I46" s="45" t="s">
        <v>676</v>
      </c>
      <c r="J46" s="24" t="s">
        <v>727</v>
      </c>
      <c r="K46" s="24" t="s">
        <v>742</v>
      </c>
      <c r="L46" s="44" t="s">
        <v>468</v>
      </c>
      <c r="M46" s="46">
        <v>105</v>
      </c>
      <c r="N46" s="26">
        <f t="shared" si="1"/>
        <v>6.33</v>
      </c>
      <c r="O46" s="47">
        <v>6.33</v>
      </c>
      <c r="P46" s="47">
        <v>0</v>
      </c>
      <c r="Q46" s="27" t="s">
        <v>731</v>
      </c>
      <c r="R46" s="24" t="s">
        <v>729</v>
      </c>
      <c r="S46" s="23" t="s">
        <v>783</v>
      </c>
      <c r="T46" s="44" t="s">
        <v>726</v>
      </c>
    </row>
    <row r="47" spans="1:21" ht="15" customHeight="1" x14ac:dyDescent="0.25">
      <c r="A47" s="10" t="s">
        <v>68</v>
      </c>
      <c r="B47" s="44" t="s">
        <v>678</v>
      </c>
      <c r="C47" s="44" t="s">
        <v>679</v>
      </c>
      <c r="D47" s="44" t="s">
        <v>680</v>
      </c>
      <c r="E47" s="44" t="s">
        <v>121</v>
      </c>
      <c r="F47" s="44" t="s">
        <v>122</v>
      </c>
      <c r="G47" s="45" t="s">
        <v>121</v>
      </c>
      <c r="H47" s="44" t="s">
        <v>682</v>
      </c>
      <c r="I47" s="45" t="s">
        <v>681</v>
      </c>
      <c r="J47" s="24" t="s">
        <v>727</v>
      </c>
      <c r="K47" s="24" t="s">
        <v>742</v>
      </c>
      <c r="L47" s="44" t="s">
        <v>468</v>
      </c>
      <c r="M47" s="46">
        <v>180</v>
      </c>
      <c r="N47" s="26">
        <f t="shared" si="1"/>
        <v>80.944999999999993</v>
      </c>
      <c r="O47" s="47">
        <v>80.944999999999993</v>
      </c>
      <c r="P47" s="47">
        <v>0</v>
      </c>
      <c r="Q47" s="27" t="s">
        <v>731</v>
      </c>
      <c r="R47" s="24" t="s">
        <v>729</v>
      </c>
      <c r="S47" s="23" t="s">
        <v>783</v>
      </c>
      <c r="T47" s="44" t="s">
        <v>678</v>
      </c>
    </row>
    <row r="48" spans="1:21" ht="15" customHeight="1" x14ac:dyDescent="0.25">
      <c r="A48" s="10" t="s">
        <v>69</v>
      </c>
      <c r="B48" s="44" t="s">
        <v>683</v>
      </c>
      <c r="C48" s="44" t="s">
        <v>195</v>
      </c>
      <c r="D48" s="44">
        <v>15</v>
      </c>
      <c r="E48" s="44" t="s">
        <v>121</v>
      </c>
      <c r="F48" s="44" t="s">
        <v>122</v>
      </c>
      <c r="G48" s="45" t="s">
        <v>121</v>
      </c>
      <c r="H48" s="44" t="s">
        <v>685</v>
      </c>
      <c r="I48" s="45" t="s">
        <v>684</v>
      </c>
      <c r="J48" s="24" t="s">
        <v>727</v>
      </c>
      <c r="K48" s="24" t="s">
        <v>742</v>
      </c>
      <c r="L48" s="44" t="s">
        <v>10</v>
      </c>
      <c r="M48" s="46">
        <v>4</v>
      </c>
      <c r="N48" s="26">
        <f t="shared" si="1"/>
        <v>2E-3</v>
      </c>
      <c r="O48" s="47">
        <v>2E-3</v>
      </c>
      <c r="P48" s="47">
        <v>0</v>
      </c>
      <c r="Q48" s="27" t="s">
        <v>731</v>
      </c>
      <c r="R48" s="24" t="s">
        <v>729</v>
      </c>
      <c r="S48" s="23" t="s">
        <v>783</v>
      </c>
      <c r="T48" s="44" t="s">
        <v>683</v>
      </c>
    </row>
    <row r="49" spans="1:21" ht="15" customHeight="1" x14ac:dyDescent="0.25">
      <c r="A49" s="10" t="s">
        <v>70</v>
      </c>
      <c r="B49" s="44" t="s">
        <v>683</v>
      </c>
      <c r="C49" s="44" t="s">
        <v>195</v>
      </c>
      <c r="D49" s="44">
        <v>15</v>
      </c>
      <c r="E49" s="44" t="s">
        <v>121</v>
      </c>
      <c r="F49" s="44" t="s">
        <v>122</v>
      </c>
      <c r="G49" s="45" t="s">
        <v>121</v>
      </c>
      <c r="H49" s="44" t="s">
        <v>687</v>
      </c>
      <c r="I49" s="45" t="s">
        <v>686</v>
      </c>
      <c r="J49" s="24" t="s">
        <v>727</v>
      </c>
      <c r="K49" s="24" t="s">
        <v>742</v>
      </c>
      <c r="L49" s="44" t="s">
        <v>10</v>
      </c>
      <c r="M49" s="46">
        <v>40</v>
      </c>
      <c r="N49" s="26">
        <f t="shared" si="1"/>
        <v>7.3940000000000001</v>
      </c>
      <c r="O49" s="47">
        <v>7.3940000000000001</v>
      </c>
      <c r="P49" s="47">
        <v>0</v>
      </c>
      <c r="Q49" s="27" t="s">
        <v>731</v>
      </c>
      <c r="R49" s="24" t="s">
        <v>729</v>
      </c>
      <c r="S49" s="23" t="s">
        <v>783</v>
      </c>
      <c r="T49" s="44" t="s">
        <v>683</v>
      </c>
    </row>
    <row r="50" spans="1:21" ht="15" customHeight="1" x14ac:dyDescent="0.25">
      <c r="A50" s="10" t="s">
        <v>71</v>
      </c>
      <c r="B50" s="44" t="s">
        <v>694</v>
      </c>
      <c r="C50" s="44" t="s">
        <v>695</v>
      </c>
      <c r="D50" s="44" t="s">
        <v>696</v>
      </c>
      <c r="E50" s="44" t="s">
        <v>381</v>
      </c>
      <c r="F50" s="44" t="s">
        <v>122</v>
      </c>
      <c r="G50" s="45" t="s">
        <v>121</v>
      </c>
      <c r="H50" s="44" t="s">
        <v>698</v>
      </c>
      <c r="I50" s="45" t="s">
        <v>697</v>
      </c>
      <c r="J50" s="24" t="s">
        <v>727</v>
      </c>
      <c r="K50" s="24" t="s">
        <v>742</v>
      </c>
      <c r="L50" s="44" t="s">
        <v>10</v>
      </c>
      <c r="M50" s="46">
        <v>40</v>
      </c>
      <c r="N50" s="26">
        <f t="shared" si="1"/>
        <v>2.8969999999999998</v>
      </c>
      <c r="O50" s="47">
        <v>2.8969999999999998</v>
      </c>
      <c r="P50" s="47">
        <v>0</v>
      </c>
      <c r="Q50" s="27" t="s">
        <v>728</v>
      </c>
      <c r="R50" s="24" t="s">
        <v>729</v>
      </c>
      <c r="S50" s="23" t="s">
        <v>783</v>
      </c>
      <c r="T50" s="44" t="s">
        <v>699</v>
      </c>
    </row>
    <row r="51" spans="1:21" ht="15" customHeight="1" x14ac:dyDescent="0.25">
      <c r="A51" s="10" t="s">
        <v>72</v>
      </c>
      <c r="B51" s="44" t="s">
        <v>699</v>
      </c>
      <c r="C51" s="44" t="s">
        <v>695</v>
      </c>
      <c r="D51" s="44" t="s">
        <v>696</v>
      </c>
      <c r="E51" s="44" t="s">
        <v>381</v>
      </c>
      <c r="F51" s="44" t="s">
        <v>122</v>
      </c>
      <c r="G51" s="45" t="s">
        <v>121</v>
      </c>
      <c r="H51" s="44" t="s">
        <v>701</v>
      </c>
      <c r="I51" s="45" t="s">
        <v>700</v>
      </c>
      <c r="J51" s="24" t="s">
        <v>727</v>
      </c>
      <c r="K51" s="24" t="s">
        <v>742</v>
      </c>
      <c r="L51" s="44" t="s">
        <v>10</v>
      </c>
      <c r="M51" s="46">
        <v>40</v>
      </c>
      <c r="N51" s="26">
        <f t="shared" si="1"/>
        <v>4.2910000000000004</v>
      </c>
      <c r="O51" s="47">
        <v>4.2910000000000004</v>
      </c>
      <c r="P51" s="47">
        <v>0</v>
      </c>
      <c r="Q51" s="27" t="s">
        <v>728</v>
      </c>
      <c r="R51" s="24" t="s">
        <v>729</v>
      </c>
      <c r="S51" s="23" t="s">
        <v>783</v>
      </c>
      <c r="T51" s="44" t="s">
        <v>699</v>
      </c>
    </row>
    <row r="52" spans="1:21" ht="15" customHeight="1" x14ac:dyDescent="0.25">
      <c r="A52" s="10" t="s">
        <v>73</v>
      </c>
      <c r="B52" s="44" t="s">
        <v>688</v>
      </c>
      <c r="C52" s="44" t="s">
        <v>690</v>
      </c>
      <c r="D52" s="44" t="s">
        <v>691</v>
      </c>
      <c r="E52" s="44" t="s">
        <v>689</v>
      </c>
      <c r="F52" s="44" t="s">
        <v>126</v>
      </c>
      <c r="G52" s="45" t="s">
        <v>291</v>
      </c>
      <c r="H52" s="44" t="s">
        <v>693</v>
      </c>
      <c r="I52" s="45" t="s">
        <v>692</v>
      </c>
      <c r="J52" s="24" t="s">
        <v>727</v>
      </c>
      <c r="K52" s="24" t="s">
        <v>742</v>
      </c>
      <c r="L52" s="44" t="s">
        <v>468</v>
      </c>
      <c r="M52" s="46">
        <v>80</v>
      </c>
      <c r="N52" s="26">
        <f t="shared" si="1"/>
        <v>18.097000000000001</v>
      </c>
      <c r="O52" s="47">
        <v>18.097000000000001</v>
      </c>
      <c r="P52" s="47">
        <v>0</v>
      </c>
      <c r="Q52" s="27" t="s">
        <v>731</v>
      </c>
      <c r="R52" s="24" t="s">
        <v>729</v>
      </c>
      <c r="S52" s="23" t="s">
        <v>783</v>
      </c>
      <c r="T52" s="44" t="s">
        <v>688</v>
      </c>
    </row>
    <row r="53" spans="1:21" ht="15" customHeight="1" x14ac:dyDescent="0.25">
      <c r="A53" s="10" t="s">
        <v>74</v>
      </c>
      <c r="B53" s="44" t="s">
        <v>714</v>
      </c>
      <c r="C53" s="44" t="s">
        <v>390</v>
      </c>
      <c r="D53" s="44">
        <v>5</v>
      </c>
      <c r="E53" s="44" t="s">
        <v>121</v>
      </c>
      <c r="F53" s="44" t="s">
        <v>122</v>
      </c>
      <c r="G53" s="45" t="s">
        <v>121</v>
      </c>
      <c r="H53" s="44" t="s">
        <v>716</v>
      </c>
      <c r="I53" s="45" t="s">
        <v>715</v>
      </c>
      <c r="J53" s="24" t="s">
        <v>727</v>
      </c>
      <c r="K53" s="24" t="s">
        <v>742</v>
      </c>
      <c r="L53" s="44" t="s">
        <v>10</v>
      </c>
      <c r="M53" s="46">
        <v>40</v>
      </c>
      <c r="N53" s="26">
        <f t="shared" si="1"/>
        <v>3.6669999999999998</v>
      </c>
      <c r="O53" s="47">
        <v>3.6669999999999998</v>
      </c>
      <c r="P53" s="47">
        <v>0</v>
      </c>
      <c r="Q53" s="27" t="s">
        <v>728</v>
      </c>
      <c r="R53" s="24" t="s">
        <v>729</v>
      </c>
      <c r="S53" s="23" t="s">
        <v>783</v>
      </c>
      <c r="T53" s="44" t="s">
        <v>714</v>
      </c>
    </row>
    <row r="54" spans="1:21" s="12" customFormat="1" ht="15" customHeight="1" x14ac:dyDescent="0.25">
      <c r="A54" s="10" t="s">
        <v>75</v>
      </c>
      <c r="B54" s="23" t="s">
        <v>477</v>
      </c>
      <c r="C54" s="23" t="s">
        <v>478</v>
      </c>
      <c r="D54" s="23" t="s">
        <v>9</v>
      </c>
      <c r="E54" s="23" t="s">
        <v>121</v>
      </c>
      <c r="F54" s="23" t="s">
        <v>122</v>
      </c>
      <c r="G54" s="23" t="s">
        <v>121</v>
      </c>
      <c r="H54" s="24" t="s">
        <v>480</v>
      </c>
      <c r="I54" s="23" t="s">
        <v>479</v>
      </c>
      <c r="J54" s="24" t="s">
        <v>727</v>
      </c>
      <c r="K54" s="24" t="s">
        <v>742</v>
      </c>
      <c r="L54" s="24" t="s">
        <v>10</v>
      </c>
      <c r="M54" s="25">
        <v>15</v>
      </c>
      <c r="N54" s="26">
        <f t="shared" si="0"/>
        <v>4.7E-2</v>
      </c>
      <c r="O54" s="26">
        <v>4.7E-2</v>
      </c>
      <c r="P54" s="26">
        <v>0</v>
      </c>
      <c r="Q54" s="27" t="s">
        <v>728</v>
      </c>
      <c r="R54" s="24" t="s">
        <v>729</v>
      </c>
      <c r="S54" s="23" t="s">
        <v>783</v>
      </c>
      <c r="T54" s="23" t="s">
        <v>800</v>
      </c>
      <c r="U54" s="30"/>
    </row>
    <row r="55" spans="1:21" s="12" customFormat="1" ht="15" customHeight="1" x14ac:dyDescent="0.25">
      <c r="A55" s="10" t="s">
        <v>76</v>
      </c>
      <c r="B55" s="23" t="s">
        <v>481</v>
      </c>
      <c r="C55" s="23" t="s">
        <v>482</v>
      </c>
      <c r="D55" s="23" t="s">
        <v>23</v>
      </c>
      <c r="E55" s="23" t="s">
        <v>121</v>
      </c>
      <c r="F55" s="23" t="s">
        <v>122</v>
      </c>
      <c r="G55" s="23" t="s">
        <v>121</v>
      </c>
      <c r="H55" s="24" t="s">
        <v>484</v>
      </c>
      <c r="I55" s="23" t="s">
        <v>483</v>
      </c>
      <c r="J55" s="24" t="s">
        <v>727</v>
      </c>
      <c r="K55" s="24" t="s">
        <v>742</v>
      </c>
      <c r="L55" s="24" t="s">
        <v>10</v>
      </c>
      <c r="M55" s="25">
        <v>40</v>
      </c>
      <c r="N55" s="26">
        <f t="shared" si="0"/>
        <v>4.6159999999999997</v>
      </c>
      <c r="O55" s="26">
        <v>4.6159999999999997</v>
      </c>
      <c r="P55" s="26">
        <v>0</v>
      </c>
      <c r="Q55" s="27" t="s">
        <v>728</v>
      </c>
      <c r="R55" s="24" t="s">
        <v>729</v>
      </c>
      <c r="S55" s="23" t="s">
        <v>783</v>
      </c>
      <c r="T55" s="23" t="s">
        <v>800</v>
      </c>
      <c r="U55" s="30"/>
    </row>
    <row r="56" spans="1:21" s="12" customFormat="1" ht="15" customHeight="1" x14ac:dyDescent="0.25">
      <c r="A56" s="10" t="s">
        <v>77</v>
      </c>
      <c r="B56" s="23" t="s">
        <v>485</v>
      </c>
      <c r="C56" s="23" t="s">
        <v>9</v>
      </c>
      <c r="D56" s="23" t="s">
        <v>486</v>
      </c>
      <c r="E56" s="23" t="s">
        <v>324</v>
      </c>
      <c r="F56" s="23" t="s">
        <v>132</v>
      </c>
      <c r="G56" s="23" t="s">
        <v>121</v>
      </c>
      <c r="H56" s="24" t="s">
        <v>488</v>
      </c>
      <c r="I56" s="23" t="s">
        <v>487</v>
      </c>
      <c r="J56" s="24" t="s">
        <v>727</v>
      </c>
      <c r="K56" s="24" t="s">
        <v>742</v>
      </c>
      <c r="L56" s="24" t="s">
        <v>10</v>
      </c>
      <c r="M56" s="25">
        <v>40</v>
      </c>
      <c r="N56" s="26">
        <f t="shared" si="0"/>
        <v>4.6920000000000002</v>
      </c>
      <c r="O56" s="26">
        <v>4.6920000000000002</v>
      </c>
      <c r="P56" s="26">
        <v>0</v>
      </c>
      <c r="Q56" s="27" t="s">
        <v>728</v>
      </c>
      <c r="R56" s="24" t="s">
        <v>729</v>
      </c>
      <c r="S56" s="23" t="s">
        <v>783</v>
      </c>
      <c r="T56" s="23" t="s">
        <v>800</v>
      </c>
      <c r="U56" s="30"/>
    </row>
    <row r="57" spans="1:21" s="12" customFormat="1" ht="15" customHeight="1" x14ac:dyDescent="0.25">
      <c r="A57" s="10" t="s">
        <v>78</v>
      </c>
      <c r="B57" s="23" t="s">
        <v>489</v>
      </c>
      <c r="C57" s="23" t="s">
        <v>490</v>
      </c>
      <c r="D57" s="23" t="s">
        <v>24</v>
      </c>
      <c r="E57" s="23" t="s">
        <v>121</v>
      </c>
      <c r="F57" s="23" t="s">
        <v>122</v>
      </c>
      <c r="G57" s="23" t="s">
        <v>121</v>
      </c>
      <c r="H57" s="24" t="s">
        <v>492</v>
      </c>
      <c r="I57" s="23" t="s">
        <v>491</v>
      </c>
      <c r="J57" s="24" t="s">
        <v>727</v>
      </c>
      <c r="K57" s="24" t="s">
        <v>742</v>
      </c>
      <c r="L57" s="24" t="s">
        <v>10</v>
      </c>
      <c r="M57" s="25">
        <v>25.8</v>
      </c>
      <c r="N57" s="26">
        <f t="shared" si="0"/>
        <v>1.2729999999999999</v>
      </c>
      <c r="O57" s="26">
        <v>1.2729999999999999</v>
      </c>
      <c r="P57" s="26">
        <v>0</v>
      </c>
      <c r="Q57" s="27" t="s">
        <v>728</v>
      </c>
      <c r="R57" s="24" t="s">
        <v>729</v>
      </c>
      <c r="S57" s="23" t="s">
        <v>783</v>
      </c>
      <c r="T57" s="23" t="s">
        <v>800</v>
      </c>
      <c r="U57" s="30"/>
    </row>
    <row r="58" spans="1:21" s="12" customFormat="1" ht="15" customHeight="1" x14ac:dyDescent="0.25">
      <c r="A58" s="10" t="s">
        <v>79</v>
      </c>
      <c r="B58" s="23" t="s">
        <v>493</v>
      </c>
      <c r="C58" s="23" t="s">
        <v>490</v>
      </c>
      <c r="D58" s="23" t="s">
        <v>24</v>
      </c>
      <c r="E58" s="23" t="s">
        <v>121</v>
      </c>
      <c r="F58" s="23" t="s">
        <v>122</v>
      </c>
      <c r="G58" s="23" t="s">
        <v>121</v>
      </c>
      <c r="H58" s="24" t="s">
        <v>495</v>
      </c>
      <c r="I58" s="23" t="s">
        <v>494</v>
      </c>
      <c r="J58" s="24" t="s">
        <v>727</v>
      </c>
      <c r="K58" s="24" t="s">
        <v>742</v>
      </c>
      <c r="L58" s="24" t="s">
        <v>10</v>
      </c>
      <c r="M58" s="25">
        <v>25.8</v>
      </c>
      <c r="N58" s="26">
        <f t="shared" si="0"/>
        <v>6.2270000000000003</v>
      </c>
      <c r="O58" s="26">
        <v>6.2270000000000003</v>
      </c>
      <c r="P58" s="26">
        <v>0</v>
      </c>
      <c r="Q58" s="27" t="s">
        <v>728</v>
      </c>
      <c r="R58" s="24" t="s">
        <v>729</v>
      </c>
      <c r="S58" s="23" t="s">
        <v>783</v>
      </c>
      <c r="T58" s="23" t="s">
        <v>800</v>
      </c>
      <c r="U58" s="30"/>
    </row>
    <row r="59" spans="1:21" s="12" customFormat="1" ht="15" customHeight="1" x14ac:dyDescent="0.25">
      <c r="A59" s="10" t="s">
        <v>80</v>
      </c>
      <c r="B59" s="23" t="s">
        <v>496</v>
      </c>
      <c r="C59" s="23" t="s">
        <v>247</v>
      </c>
      <c r="D59" s="23" t="s">
        <v>497</v>
      </c>
      <c r="E59" s="23" t="s">
        <v>121</v>
      </c>
      <c r="F59" s="23" t="s">
        <v>122</v>
      </c>
      <c r="G59" s="23" t="s">
        <v>121</v>
      </c>
      <c r="H59" s="24" t="s">
        <v>499</v>
      </c>
      <c r="I59" s="23" t="s">
        <v>498</v>
      </c>
      <c r="J59" s="24" t="s">
        <v>727</v>
      </c>
      <c r="K59" s="24" t="s">
        <v>742</v>
      </c>
      <c r="L59" s="24" t="s">
        <v>10</v>
      </c>
      <c r="M59" s="25">
        <v>40</v>
      </c>
      <c r="N59" s="26">
        <f t="shared" si="0"/>
        <v>7.2169999999999996</v>
      </c>
      <c r="O59" s="26">
        <v>7.2169999999999996</v>
      </c>
      <c r="P59" s="26">
        <v>0</v>
      </c>
      <c r="Q59" s="27" t="s">
        <v>728</v>
      </c>
      <c r="R59" s="24" t="s">
        <v>729</v>
      </c>
      <c r="S59" s="23" t="s">
        <v>783</v>
      </c>
      <c r="T59" s="23" t="s">
        <v>800</v>
      </c>
      <c r="U59" s="30"/>
    </row>
    <row r="60" spans="1:21" s="12" customFormat="1" ht="15" customHeight="1" x14ac:dyDescent="0.25">
      <c r="A60" s="10" t="s">
        <v>81</v>
      </c>
      <c r="B60" s="23" t="s">
        <v>501</v>
      </c>
      <c r="C60" s="23" t="s">
        <v>156</v>
      </c>
      <c r="D60" s="23" t="s">
        <v>502</v>
      </c>
      <c r="E60" s="23" t="s">
        <v>121</v>
      </c>
      <c r="F60" s="23" t="s">
        <v>122</v>
      </c>
      <c r="G60" s="23" t="s">
        <v>121</v>
      </c>
      <c r="H60" s="24" t="s">
        <v>504</v>
      </c>
      <c r="I60" s="23" t="s">
        <v>503</v>
      </c>
      <c r="J60" s="24" t="s">
        <v>727</v>
      </c>
      <c r="K60" s="24" t="s">
        <v>742</v>
      </c>
      <c r="L60" s="24" t="s">
        <v>17</v>
      </c>
      <c r="M60" s="25">
        <v>5</v>
      </c>
      <c r="N60" s="26">
        <f t="shared" si="0"/>
        <v>0.56200000000000006</v>
      </c>
      <c r="O60" s="26">
        <v>0.56200000000000006</v>
      </c>
      <c r="P60" s="26">
        <v>0</v>
      </c>
      <c r="Q60" s="27" t="s">
        <v>731</v>
      </c>
      <c r="R60" s="24" t="s">
        <v>729</v>
      </c>
      <c r="S60" s="23" t="s">
        <v>783</v>
      </c>
      <c r="T60" s="23" t="s">
        <v>668</v>
      </c>
      <c r="U60" s="30"/>
    </row>
    <row r="61" spans="1:21" s="12" customFormat="1" ht="15" customHeight="1" x14ac:dyDescent="0.25">
      <c r="A61" s="10" t="s">
        <v>82</v>
      </c>
      <c r="B61" s="23" t="s">
        <v>501</v>
      </c>
      <c r="C61" s="23" t="s">
        <v>505</v>
      </c>
      <c r="D61" s="23" t="s">
        <v>506</v>
      </c>
      <c r="E61" s="23" t="s">
        <v>121</v>
      </c>
      <c r="F61" s="23" t="s">
        <v>122</v>
      </c>
      <c r="G61" s="23" t="s">
        <v>121</v>
      </c>
      <c r="H61" s="24" t="s">
        <v>508</v>
      </c>
      <c r="I61" s="23" t="s">
        <v>507</v>
      </c>
      <c r="J61" s="24" t="s">
        <v>727</v>
      </c>
      <c r="K61" s="24" t="s">
        <v>742</v>
      </c>
      <c r="L61" s="24" t="s">
        <v>17</v>
      </c>
      <c r="M61" s="25">
        <v>5</v>
      </c>
      <c r="N61" s="26">
        <f t="shared" si="0"/>
        <v>0.19500000000000001</v>
      </c>
      <c r="O61" s="26">
        <v>0.19500000000000001</v>
      </c>
      <c r="P61" s="26">
        <v>0</v>
      </c>
      <c r="Q61" s="27" t="s">
        <v>728</v>
      </c>
      <c r="R61" s="24" t="s">
        <v>729</v>
      </c>
      <c r="S61" s="23" t="s">
        <v>783</v>
      </c>
      <c r="T61" s="23" t="s">
        <v>668</v>
      </c>
      <c r="U61" s="30"/>
    </row>
    <row r="62" spans="1:21" s="12" customFormat="1" ht="15" customHeight="1" x14ac:dyDescent="0.25">
      <c r="A62" s="10" t="s">
        <v>83</v>
      </c>
      <c r="B62" s="23" t="s">
        <v>501</v>
      </c>
      <c r="C62" s="23" t="s">
        <v>505</v>
      </c>
      <c r="D62" s="23" t="s">
        <v>509</v>
      </c>
      <c r="E62" s="23" t="s">
        <v>121</v>
      </c>
      <c r="F62" s="23" t="s">
        <v>122</v>
      </c>
      <c r="G62" s="23" t="s">
        <v>121</v>
      </c>
      <c r="H62" s="24" t="s">
        <v>511</v>
      </c>
      <c r="I62" s="23" t="s">
        <v>510</v>
      </c>
      <c r="J62" s="24" t="s">
        <v>727</v>
      </c>
      <c r="K62" s="24" t="s">
        <v>742</v>
      </c>
      <c r="L62" s="24" t="s">
        <v>17</v>
      </c>
      <c r="M62" s="25">
        <v>5</v>
      </c>
      <c r="N62" s="26">
        <f t="shared" si="0"/>
        <v>0.41699999999999998</v>
      </c>
      <c r="O62" s="26">
        <v>0.41699999999999998</v>
      </c>
      <c r="P62" s="26">
        <v>0</v>
      </c>
      <c r="Q62" s="27" t="s">
        <v>728</v>
      </c>
      <c r="R62" s="24" t="s">
        <v>729</v>
      </c>
      <c r="S62" s="23" t="s">
        <v>783</v>
      </c>
      <c r="T62" s="23" t="s">
        <v>668</v>
      </c>
      <c r="U62" s="30"/>
    </row>
    <row r="63" spans="1:21" s="12" customFormat="1" ht="15" customHeight="1" x14ac:dyDescent="0.25">
      <c r="A63" s="10" t="s">
        <v>84</v>
      </c>
      <c r="B63" s="23" t="s">
        <v>512</v>
      </c>
      <c r="C63" s="23" t="s">
        <v>505</v>
      </c>
      <c r="D63" s="23" t="s">
        <v>513</v>
      </c>
      <c r="E63" s="23" t="s">
        <v>121</v>
      </c>
      <c r="F63" s="23" t="s">
        <v>122</v>
      </c>
      <c r="G63" s="23" t="s">
        <v>121</v>
      </c>
      <c r="H63" s="24" t="s">
        <v>515</v>
      </c>
      <c r="I63" s="23" t="s">
        <v>514</v>
      </c>
      <c r="J63" s="24" t="s">
        <v>727</v>
      </c>
      <c r="K63" s="24" t="s">
        <v>742</v>
      </c>
      <c r="L63" s="24" t="s">
        <v>17</v>
      </c>
      <c r="M63" s="25">
        <v>5</v>
      </c>
      <c r="N63" s="26">
        <f t="shared" si="0"/>
        <v>0.46200000000000002</v>
      </c>
      <c r="O63" s="26">
        <v>0.46200000000000002</v>
      </c>
      <c r="P63" s="26">
        <v>0</v>
      </c>
      <c r="Q63" s="27" t="s">
        <v>728</v>
      </c>
      <c r="R63" s="24" t="s">
        <v>729</v>
      </c>
      <c r="S63" s="23" t="s">
        <v>783</v>
      </c>
      <c r="T63" s="23" t="s">
        <v>668</v>
      </c>
      <c r="U63" s="30"/>
    </row>
    <row r="64" spans="1:21" s="12" customFormat="1" ht="15" customHeight="1" x14ac:dyDescent="0.25">
      <c r="A64" s="10" t="s">
        <v>85</v>
      </c>
      <c r="B64" s="23" t="s">
        <v>501</v>
      </c>
      <c r="C64" s="23" t="s">
        <v>505</v>
      </c>
      <c r="D64" s="23" t="s">
        <v>516</v>
      </c>
      <c r="E64" s="23" t="s">
        <v>121</v>
      </c>
      <c r="F64" s="23" t="s">
        <v>122</v>
      </c>
      <c r="G64" s="23" t="s">
        <v>121</v>
      </c>
      <c r="H64" s="24" t="s">
        <v>518</v>
      </c>
      <c r="I64" s="23" t="s">
        <v>517</v>
      </c>
      <c r="J64" s="24" t="s">
        <v>727</v>
      </c>
      <c r="K64" s="24" t="s">
        <v>742</v>
      </c>
      <c r="L64" s="24" t="s">
        <v>17</v>
      </c>
      <c r="M64" s="25">
        <v>5</v>
      </c>
      <c r="N64" s="26">
        <f t="shared" si="0"/>
        <v>0.33400000000000002</v>
      </c>
      <c r="O64" s="26">
        <v>0.33400000000000002</v>
      </c>
      <c r="P64" s="26">
        <v>0</v>
      </c>
      <c r="Q64" s="27" t="s">
        <v>728</v>
      </c>
      <c r="R64" s="24" t="s">
        <v>729</v>
      </c>
      <c r="S64" s="23" t="s">
        <v>783</v>
      </c>
      <c r="T64" s="23" t="s">
        <v>668</v>
      </c>
      <c r="U64" s="30"/>
    </row>
    <row r="65" spans="1:21" s="12" customFormat="1" ht="15" customHeight="1" x14ac:dyDescent="0.25">
      <c r="A65" s="10" t="s">
        <v>86</v>
      </c>
      <c r="B65" s="23" t="s">
        <v>501</v>
      </c>
      <c r="C65" s="23" t="s">
        <v>505</v>
      </c>
      <c r="D65" s="23" t="s">
        <v>519</v>
      </c>
      <c r="E65" s="23" t="s">
        <v>121</v>
      </c>
      <c r="F65" s="23" t="s">
        <v>122</v>
      </c>
      <c r="G65" s="23" t="s">
        <v>121</v>
      </c>
      <c r="H65" s="24" t="s">
        <v>521</v>
      </c>
      <c r="I65" s="23" t="s">
        <v>520</v>
      </c>
      <c r="J65" s="24" t="s">
        <v>727</v>
      </c>
      <c r="K65" s="24" t="s">
        <v>742</v>
      </c>
      <c r="L65" s="24" t="s">
        <v>17</v>
      </c>
      <c r="M65" s="25">
        <v>5</v>
      </c>
      <c r="N65" s="26">
        <f t="shared" si="0"/>
        <v>0.441</v>
      </c>
      <c r="O65" s="26">
        <v>0.441</v>
      </c>
      <c r="P65" s="26">
        <v>0</v>
      </c>
      <c r="Q65" s="27" t="s">
        <v>728</v>
      </c>
      <c r="R65" s="24" t="s">
        <v>729</v>
      </c>
      <c r="S65" s="23" t="s">
        <v>783</v>
      </c>
      <c r="T65" s="23" t="s">
        <v>668</v>
      </c>
      <c r="U65" s="30"/>
    </row>
    <row r="66" spans="1:21" s="11" customFormat="1" ht="15" customHeight="1" x14ac:dyDescent="0.25">
      <c r="A66" s="10" t="s">
        <v>87</v>
      </c>
      <c r="B66" s="23" t="s">
        <v>522</v>
      </c>
      <c r="C66" s="23" t="s">
        <v>505</v>
      </c>
      <c r="D66" s="23" t="s">
        <v>516</v>
      </c>
      <c r="E66" s="23" t="s">
        <v>121</v>
      </c>
      <c r="F66" s="23" t="s">
        <v>122</v>
      </c>
      <c r="G66" s="23" t="s">
        <v>121</v>
      </c>
      <c r="H66" s="24" t="s">
        <v>524</v>
      </c>
      <c r="I66" s="23" t="s">
        <v>523</v>
      </c>
      <c r="J66" s="24" t="s">
        <v>727</v>
      </c>
      <c r="K66" s="24" t="s">
        <v>742</v>
      </c>
      <c r="L66" s="24" t="s">
        <v>17</v>
      </c>
      <c r="M66" s="25">
        <v>16</v>
      </c>
      <c r="N66" s="26">
        <f t="shared" si="0"/>
        <v>2.3220000000000001</v>
      </c>
      <c r="O66" s="26">
        <v>2.3220000000000001</v>
      </c>
      <c r="P66" s="26">
        <v>0</v>
      </c>
      <c r="Q66" s="27" t="s">
        <v>728</v>
      </c>
      <c r="R66" s="24" t="s">
        <v>729</v>
      </c>
      <c r="S66" s="23" t="s">
        <v>783</v>
      </c>
      <c r="T66" s="23" t="s">
        <v>668</v>
      </c>
    </row>
    <row r="67" spans="1:21" s="11" customFormat="1" ht="15" customHeight="1" x14ac:dyDescent="0.25">
      <c r="A67" s="10" t="s">
        <v>88</v>
      </c>
      <c r="B67" s="23" t="s">
        <v>525</v>
      </c>
      <c r="C67" s="23" t="s">
        <v>156</v>
      </c>
      <c r="D67" s="23" t="s">
        <v>502</v>
      </c>
      <c r="E67" s="23" t="s">
        <v>121</v>
      </c>
      <c r="F67" s="23" t="s">
        <v>122</v>
      </c>
      <c r="G67" s="23" t="s">
        <v>121</v>
      </c>
      <c r="H67" s="24" t="s">
        <v>527</v>
      </c>
      <c r="I67" s="23" t="s">
        <v>526</v>
      </c>
      <c r="J67" s="24" t="s">
        <v>727</v>
      </c>
      <c r="K67" s="24" t="s">
        <v>742</v>
      </c>
      <c r="L67" s="24" t="s">
        <v>10</v>
      </c>
      <c r="M67" s="25">
        <v>6</v>
      </c>
      <c r="N67" s="26">
        <f t="shared" si="0"/>
        <v>0.61799999999999999</v>
      </c>
      <c r="O67" s="26">
        <v>0.61799999999999999</v>
      </c>
      <c r="P67" s="26">
        <v>0</v>
      </c>
      <c r="Q67" s="27" t="s">
        <v>728</v>
      </c>
      <c r="R67" s="24" t="s">
        <v>729</v>
      </c>
      <c r="S67" s="23" t="s">
        <v>783</v>
      </c>
      <c r="T67" s="23" t="s">
        <v>668</v>
      </c>
    </row>
    <row r="68" spans="1:21" s="11" customFormat="1" ht="15" customHeight="1" x14ac:dyDescent="0.25">
      <c r="A68" s="10" t="s">
        <v>89</v>
      </c>
      <c r="B68" s="23" t="s">
        <v>501</v>
      </c>
      <c r="C68" s="23" t="s">
        <v>160</v>
      </c>
      <c r="D68" s="23" t="s">
        <v>528</v>
      </c>
      <c r="E68" s="23" t="s">
        <v>121</v>
      </c>
      <c r="F68" s="23" t="s">
        <v>122</v>
      </c>
      <c r="G68" s="23" t="s">
        <v>121</v>
      </c>
      <c r="H68" s="24" t="s">
        <v>530</v>
      </c>
      <c r="I68" s="23" t="s">
        <v>529</v>
      </c>
      <c r="J68" s="24" t="s">
        <v>727</v>
      </c>
      <c r="K68" s="24" t="s">
        <v>742</v>
      </c>
      <c r="L68" s="24" t="s">
        <v>17</v>
      </c>
      <c r="M68" s="25">
        <v>2</v>
      </c>
      <c r="N68" s="26">
        <f t="shared" si="0"/>
        <v>0.121</v>
      </c>
      <c r="O68" s="26">
        <v>0.121</v>
      </c>
      <c r="P68" s="26">
        <v>0</v>
      </c>
      <c r="Q68" s="27" t="s">
        <v>728</v>
      </c>
      <c r="R68" s="24" t="s">
        <v>729</v>
      </c>
      <c r="S68" s="23" t="s">
        <v>783</v>
      </c>
      <c r="T68" s="23" t="s">
        <v>668</v>
      </c>
    </row>
    <row r="69" spans="1:21" s="12" customFormat="1" ht="15" customHeight="1" x14ac:dyDescent="0.25">
      <c r="A69" s="10" t="s">
        <v>90</v>
      </c>
      <c r="B69" s="23" t="s">
        <v>501</v>
      </c>
      <c r="C69" s="23" t="s">
        <v>274</v>
      </c>
      <c r="D69" s="23" t="s">
        <v>531</v>
      </c>
      <c r="E69" s="23" t="s">
        <v>121</v>
      </c>
      <c r="F69" s="23" t="s">
        <v>122</v>
      </c>
      <c r="G69" s="23" t="s">
        <v>121</v>
      </c>
      <c r="H69" s="24" t="s">
        <v>533</v>
      </c>
      <c r="I69" s="23" t="s">
        <v>532</v>
      </c>
      <c r="J69" s="24" t="s">
        <v>727</v>
      </c>
      <c r="K69" s="24" t="s">
        <v>742</v>
      </c>
      <c r="L69" s="24" t="s">
        <v>17</v>
      </c>
      <c r="M69" s="25">
        <v>21</v>
      </c>
      <c r="N69" s="26">
        <f t="shared" si="0"/>
        <v>0.40400000000000003</v>
      </c>
      <c r="O69" s="26">
        <v>0.40400000000000003</v>
      </c>
      <c r="P69" s="26">
        <v>0</v>
      </c>
      <c r="Q69" s="27" t="s">
        <v>731</v>
      </c>
      <c r="R69" s="24" t="s">
        <v>729</v>
      </c>
      <c r="S69" s="23" t="s">
        <v>783</v>
      </c>
      <c r="T69" s="23" t="s">
        <v>668</v>
      </c>
    </row>
    <row r="70" spans="1:21" ht="15" customHeight="1" x14ac:dyDescent="0.25">
      <c r="A70" s="10" t="s">
        <v>91</v>
      </c>
      <c r="B70" s="44" t="s">
        <v>501</v>
      </c>
      <c r="C70" s="44" t="s">
        <v>274</v>
      </c>
      <c r="D70" s="44" t="s">
        <v>534</v>
      </c>
      <c r="E70" s="44" t="s">
        <v>121</v>
      </c>
      <c r="F70" s="44" t="s">
        <v>122</v>
      </c>
      <c r="G70" s="45" t="s">
        <v>121</v>
      </c>
      <c r="H70" s="44" t="s">
        <v>536</v>
      </c>
      <c r="I70" s="45" t="s">
        <v>535</v>
      </c>
      <c r="J70" s="24" t="s">
        <v>727</v>
      </c>
      <c r="K70" s="24" t="s">
        <v>742</v>
      </c>
      <c r="L70" s="44" t="s">
        <v>17</v>
      </c>
      <c r="M70" s="46">
        <v>4</v>
      </c>
      <c r="N70" s="26">
        <f t="shared" si="0"/>
        <v>7.6999999999999999E-2</v>
      </c>
      <c r="O70" s="47">
        <v>7.6999999999999999E-2</v>
      </c>
      <c r="P70" s="47">
        <v>0</v>
      </c>
      <c r="Q70" s="27" t="s">
        <v>731</v>
      </c>
      <c r="R70" s="24" t="s">
        <v>729</v>
      </c>
      <c r="S70" s="23" t="s">
        <v>783</v>
      </c>
      <c r="T70" s="44" t="s">
        <v>668</v>
      </c>
    </row>
    <row r="71" spans="1:21" ht="15" customHeight="1" x14ac:dyDescent="0.25">
      <c r="A71" s="10" t="s">
        <v>92</v>
      </c>
      <c r="B71" s="44" t="s">
        <v>537</v>
      </c>
      <c r="C71" s="44" t="s">
        <v>149</v>
      </c>
      <c r="D71" s="44">
        <v>2</v>
      </c>
      <c r="E71" s="44" t="s">
        <v>121</v>
      </c>
      <c r="F71" s="44" t="s">
        <v>122</v>
      </c>
      <c r="G71" s="45" t="s">
        <v>121</v>
      </c>
      <c r="H71" s="44" t="s">
        <v>539</v>
      </c>
      <c r="I71" s="45" t="s">
        <v>538</v>
      </c>
      <c r="J71" s="24" t="s">
        <v>727</v>
      </c>
      <c r="K71" s="24" t="s">
        <v>742</v>
      </c>
      <c r="L71" s="44" t="s">
        <v>10</v>
      </c>
      <c r="M71" s="46">
        <v>32.200000000000003</v>
      </c>
      <c r="N71" s="26">
        <f t="shared" si="0"/>
        <v>1.679</v>
      </c>
      <c r="O71" s="47">
        <v>1.679</v>
      </c>
      <c r="P71" s="47">
        <v>0</v>
      </c>
      <c r="Q71" s="27" t="s">
        <v>728</v>
      </c>
      <c r="R71" s="24" t="s">
        <v>729</v>
      </c>
      <c r="S71" s="23" t="s">
        <v>783</v>
      </c>
      <c r="T71" s="44" t="s">
        <v>668</v>
      </c>
    </row>
    <row r="72" spans="1:21" ht="15" customHeight="1" x14ac:dyDescent="0.25">
      <c r="A72" s="10" t="s">
        <v>93</v>
      </c>
      <c r="B72" s="44" t="s">
        <v>501</v>
      </c>
      <c r="C72" s="44" t="s">
        <v>288</v>
      </c>
      <c r="D72" s="44">
        <v>21</v>
      </c>
      <c r="E72" s="44" t="s">
        <v>121</v>
      </c>
      <c r="F72" s="44" t="s">
        <v>122</v>
      </c>
      <c r="G72" s="45" t="s">
        <v>121</v>
      </c>
      <c r="H72" s="44" t="s">
        <v>541</v>
      </c>
      <c r="I72" s="45" t="s">
        <v>540</v>
      </c>
      <c r="J72" s="24" t="s">
        <v>727</v>
      </c>
      <c r="K72" s="24" t="s">
        <v>742</v>
      </c>
      <c r="L72" s="44" t="s">
        <v>17</v>
      </c>
      <c r="M72" s="46">
        <v>5</v>
      </c>
      <c r="N72" s="26">
        <f t="shared" si="0"/>
        <v>7.5999999999999998E-2</v>
      </c>
      <c r="O72" s="47">
        <v>7.5999999999999998E-2</v>
      </c>
      <c r="P72" s="47">
        <v>0</v>
      </c>
      <c r="Q72" s="27" t="s">
        <v>731</v>
      </c>
      <c r="R72" s="24" t="s">
        <v>729</v>
      </c>
      <c r="S72" s="23" t="s">
        <v>783</v>
      </c>
      <c r="T72" s="44" t="s">
        <v>668</v>
      </c>
    </row>
    <row r="73" spans="1:21" ht="15" customHeight="1" x14ac:dyDescent="0.25">
      <c r="A73" s="10" t="s">
        <v>94</v>
      </c>
      <c r="B73" s="44" t="s">
        <v>501</v>
      </c>
      <c r="C73" s="44" t="s">
        <v>185</v>
      </c>
      <c r="D73" s="44">
        <v>13</v>
      </c>
      <c r="E73" s="44" t="s">
        <v>121</v>
      </c>
      <c r="F73" s="44" t="s">
        <v>122</v>
      </c>
      <c r="G73" s="45" t="s">
        <v>121</v>
      </c>
      <c r="H73" s="44" t="s">
        <v>543</v>
      </c>
      <c r="I73" s="45" t="s">
        <v>542</v>
      </c>
      <c r="J73" s="24" t="s">
        <v>727</v>
      </c>
      <c r="K73" s="24" t="s">
        <v>742</v>
      </c>
      <c r="L73" s="44" t="s">
        <v>17</v>
      </c>
      <c r="M73" s="46">
        <v>5</v>
      </c>
      <c r="N73" s="26">
        <f t="shared" si="0"/>
        <v>8.0000000000000002E-3</v>
      </c>
      <c r="O73" s="47">
        <v>8.0000000000000002E-3</v>
      </c>
      <c r="P73" s="47">
        <v>0</v>
      </c>
      <c r="Q73" s="27" t="s">
        <v>731</v>
      </c>
      <c r="R73" s="24" t="s">
        <v>729</v>
      </c>
      <c r="S73" s="23" t="s">
        <v>783</v>
      </c>
      <c r="T73" s="44" t="s">
        <v>668</v>
      </c>
    </row>
    <row r="74" spans="1:21" ht="15" customHeight="1" x14ac:dyDescent="0.25">
      <c r="A74" s="10" t="s">
        <v>95</v>
      </c>
      <c r="B74" s="44" t="s">
        <v>501</v>
      </c>
      <c r="C74" s="44" t="s">
        <v>422</v>
      </c>
      <c r="D74" s="44">
        <v>12</v>
      </c>
      <c r="E74" s="44" t="s">
        <v>121</v>
      </c>
      <c r="F74" s="44" t="s">
        <v>122</v>
      </c>
      <c r="G74" s="45" t="s">
        <v>121</v>
      </c>
      <c r="H74" s="44" t="s">
        <v>545</v>
      </c>
      <c r="I74" s="45" t="s">
        <v>544</v>
      </c>
      <c r="J74" s="24" t="s">
        <v>727</v>
      </c>
      <c r="K74" s="24" t="s">
        <v>742</v>
      </c>
      <c r="L74" s="44" t="s">
        <v>17</v>
      </c>
      <c r="M74" s="46">
        <v>5</v>
      </c>
      <c r="N74" s="26">
        <f t="shared" si="0"/>
        <v>4.1000000000000002E-2</v>
      </c>
      <c r="O74" s="47">
        <v>4.1000000000000002E-2</v>
      </c>
      <c r="P74" s="47">
        <v>0</v>
      </c>
      <c r="Q74" s="27" t="s">
        <v>731</v>
      </c>
      <c r="R74" s="24" t="s">
        <v>729</v>
      </c>
      <c r="S74" s="23" t="s">
        <v>783</v>
      </c>
      <c r="T74" s="44" t="s">
        <v>668</v>
      </c>
    </row>
    <row r="75" spans="1:21" ht="15" customHeight="1" x14ac:dyDescent="0.25">
      <c r="A75" s="10" t="s">
        <v>96</v>
      </c>
      <c r="B75" s="44" t="s">
        <v>501</v>
      </c>
      <c r="C75" s="44" t="s">
        <v>160</v>
      </c>
      <c r="D75" s="44">
        <v>29</v>
      </c>
      <c r="E75" s="44" t="s">
        <v>121</v>
      </c>
      <c r="F75" s="44" t="s">
        <v>122</v>
      </c>
      <c r="G75" s="45" t="s">
        <v>121</v>
      </c>
      <c r="H75" s="44" t="s">
        <v>547</v>
      </c>
      <c r="I75" s="45" t="s">
        <v>546</v>
      </c>
      <c r="J75" s="24" t="s">
        <v>727</v>
      </c>
      <c r="K75" s="24" t="s">
        <v>742</v>
      </c>
      <c r="L75" s="44" t="s">
        <v>17</v>
      </c>
      <c r="M75" s="46">
        <v>5</v>
      </c>
      <c r="N75" s="26">
        <f t="shared" si="0"/>
        <v>4.9000000000000002E-2</v>
      </c>
      <c r="O75" s="47">
        <v>4.9000000000000002E-2</v>
      </c>
      <c r="P75" s="47">
        <v>0</v>
      </c>
      <c r="Q75" s="27" t="s">
        <v>731</v>
      </c>
      <c r="R75" s="24" t="s">
        <v>729</v>
      </c>
      <c r="S75" s="23" t="s">
        <v>783</v>
      </c>
      <c r="T75" s="44" t="s">
        <v>668</v>
      </c>
    </row>
    <row r="76" spans="1:21" ht="15" customHeight="1" x14ac:dyDescent="0.25">
      <c r="A76" s="10" t="s">
        <v>97</v>
      </c>
      <c r="B76" s="44" t="s">
        <v>501</v>
      </c>
      <c r="C76" s="44" t="s">
        <v>548</v>
      </c>
      <c r="D76" s="44">
        <v>39</v>
      </c>
      <c r="E76" s="44" t="s">
        <v>121</v>
      </c>
      <c r="F76" s="44" t="s">
        <v>122</v>
      </c>
      <c r="G76" s="45" t="s">
        <v>121</v>
      </c>
      <c r="H76" s="44" t="s">
        <v>550</v>
      </c>
      <c r="I76" s="45" t="s">
        <v>549</v>
      </c>
      <c r="J76" s="24" t="s">
        <v>727</v>
      </c>
      <c r="K76" s="24" t="s">
        <v>742</v>
      </c>
      <c r="L76" s="44" t="s">
        <v>17</v>
      </c>
      <c r="M76" s="46">
        <v>5</v>
      </c>
      <c r="N76" s="26">
        <f t="shared" si="0"/>
        <v>1.6E-2</v>
      </c>
      <c r="O76" s="47">
        <v>1.6E-2</v>
      </c>
      <c r="P76" s="47">
        <v>0</v>
      </c>
      <c r="Q76" s="27" t="s">
        <v>731</v>
      </c>
      <c r="R76" s="24" t="s">
        <v>729</v>
      </c>
      <c r="S76" s="23" t="s">
        <v>783</v>
      </c>
      <c r="T76" s="44" t="s">
        <v>668</v>
      </c>
    </row>
    <row r="77" spans="1:21" ht="15" customHeight="1" x14ac:dyDescent="0.25">
      <c r="A77" s="10" t="s">
        <v>98</v>
      </c>
      <c r="B77" s="44" t="s">
        <v>501</v>
      </c>
      <c r="C77" s="44" t="s">
        <v>551</v>
      </c>
      <c r="D77" s="44">
        <v>3</v>
      </c>
      <c r="E77" s="44" t="s">
        <v>121</v>
      </c>
      <c r="F77" s="44" t="s">
        <v>122</v>
      </c>
      <c r="G77" s="45" t="s">
        <v>121</v>
      </c>
      <c r="H77" s="44" t="s">
        <v>553</v>
      </c>
      <c r="I77" s="45" t="s">
        <v>552</v>
      </c>
      <c r="J77" s="24" t="s">
        <v>727</v>
      </c>
      <c r="K77" s="24" t="s">
        <v>742</v>
      </c>
      <c r="L77" s="44" t="s">
        <v>17</v>
      </c>
      <c r="M77" s="46">
        <v>5</v>
      </c>
      <c r="N77" s="26">
        <f t="shared" si="0"/>
        <v>9.5000000000000001E-2</v>
      </c>
      <c r="O77" s="47">
        <v>9.5000000000000001E-2</v>
      </c>
      <c r="P77" s="47">
        <v>0</v>
      </c>
      <c r="Q77" s="27" t="s">
        <v>731</v>
      </c>
      <c r="R77" s="24" t="s">
        <v>729</v>
      </c>
      <c r="S77" s="23" t="s">
        <v>783</v>
      </c>
      <c r="T77" s="44" t="s">
        <v>668</v>
      </c>
    </row>
    <row r="78" spans="1:21" ht="15" customHeight="1" x14ac:dyDescent="0.25">
      <c r="A78" s="10" t="s">
        <v>99</v>
      </c>
      <c r="B78" s="44" t="s">
        <v>501</v>
      </c>
      <c r="C78" s="44" t="s">
        <v>227</v>
      </c>
      <c r="D78" s="44">
        <v>4</v>
      </c>
      <c r="E78" s="44" t="s">
        <v>121</v>
      </c>
      <c r="F78" s="44" t="s">
        <v>122</v>
      </c>
      <c r="G78" s="45" t="s">
        <v>121</v>
      </c>
      <c r="H78" s="44" t="s">
        <v>555</v>
      </c>
      <c r="I78" s="45" t="s">
        <v>554</v>
      </c>
      <c r="J78" s="24" t="s">
        <v>727</v>
      </c>
      <c r="K78" s="24" t="s">
        <v>742</v>
      </c>
      <c r="L78" s="44" t="s">
        <v>17</v>
      </c>
      <c r="M78" s="46">
        <v>16</v>
      </c>
      <c r="N78" s="26">
        <f t="shared" si="0"/>
        <v>0.74</v>
      </c>
      <c r="O78" s="47">
        <v>0.74</v>
      </c>
      <c r="P78" s="47">
        <v>0</v>
      </c>
      <c r="Q78" s="27" t="s">
        <v>731</v>
      </c>
      <c r="R78" s="24" t="s">
        <v>729</v>
      </c>
      <c r="S78" s="23" t="s">
        <v>783</v>
      </c>
      <c r="T78" s="44" t="s">
        <v>668</v>
      </c>
    </row>
    <row r="79" spans="1:21" ht="15" customHeight="1" x14ac:dyDescent="0.25">
      <c r="A79" s="10" t="s">
        <v>100</v>
      </c>
      <c r="B79" s="44" t="s">
        <v>556</v>
      </c>
      <c r="C79" s="44" t="s">
        <v>557</v>
      </c>
      <c r="D79" s="44">
        <v>1</v>
      </c>
      <c r="E79" s="44" t="s">
        <v>121</v>
      </c>
      <c r="F79" s="44" t="s">
        <v>122</v>
      </c>
      <c r="G79" s="45" t="s">
        <v>121</v>
      </c>
      <c r="H79" s="44" t="s">
        <v>559</v>
      </c>
      <c r="I79" s="45" t="s">
        <v>558</v>
      </c>
      <c r="J79" s="24" t="s">
        <v>727</v>
      </c>
      <c r="K79" s="24" t="s">
        <v>742</v>
      </c>
      <c r="L79" s="44" t="s">
        <v>17</v>
      </c>
      <c r="M79" s="46">
        <v>5</v>
      </c>
      <c r="N79" s="26">
        <f t="shared" si="0"/>
        <v>0.121</v>
      </c>
      <c r="O79" s="47">
        <v>0.121</v>
      </c>
      <c r="P79" s="47">
        <v>0</v>
      </c>
      <c r="Q79" s="27" t="s">
        <v>731</v>
      </c>
      <c r="R79" s="24" t="s">
        <v>729</v>
      </c>
      <c r="S79" s="23" t="s">
        <v>783</v>
      </c>
      <c r="T79" s="44" t="s">
        <v>668</v>
      </c>
    </row>
    <row r="80" spans="1:21" ht="15" customHeight="1" x14ac:dyDescent="0.25">
      <c r="A80" s="10" t="s">
        <v>101</v>
      </c>
      <c r="B80" s="44" t="s">
        <v>501</v>
      </c>
      <c r="C80" s="44" t="s">
        <v>557</v>
      </c>
      <c r="D80" s="44">
        <v>9</v>
      </c>
      <c r="E80" s="44" t="s">
        <v>121</v>
      </c>
      <c r="F80" s="44" t="s">
        <v>122</v>
      </c>
      <c r="G80" s="45" t="s">
        <v>121</v>
      </c>
      <c r="H80" s="44" t="s">
        <v>561</v>
      </c>
      <c r="I80" s="45" t="s">
        <v>560</v>
      </c>
      <c r="J80" s="24" t="s">
        <v>727</v>
      </c>
      <c r="K80" s="24" t="s">
        <v>742</v>
      </c>
      <c r="L80" s="44" t="s">
        <v>17</v>
      </c>
      <c r="M80" s="46">
        <v>5</v>
      </c>
      <c r="N80" s="26">
        <f t="shared" si="0"/>
        <v>9.1999999999999998E-2</v>
      </c>
      <c r="O80" s="47">
        <v>9.1999999999999998E-2</v>
      </c>
      <c r="P80" s="47">
        <v>0</v>
      </c>
      <c r="Q80" s="27" t="s">
        <v>731</v>
      </c>
      <c r="R80" s="24" t="s">
        <v>729</v>
      </c>
      <c r="S80" s="23" t="s">
        <v>783</v>
      </c>
      <c r="T80" s="44" t="s">
        <v>668</v>
      </c>
    </row>
    <row r="81" spans="1:20" ht="15" customHeight="1" x14ac:dyDescent="0.25">
      <c r="A81" s="10" t="s">
        <v>102</v>
      </c>
      <c r="B81" s="44" t="s">
        <v>501</v>
      </c>
      <c r="C81" s="44" t="s">
        <v>557</v>
      </c>
      <c r="D81" s="44">
        <v>10</v>
      </c>
      <c r="E81" s="44" t="s">
        <v>121</v>
      </c>
      <c r="F81" s="44" t="s">
        <v>122</v>
      </c>
      <c r="G81" s="45" t="s">
        <v>121</v>
      </c>
      <c r="H81" s="44" t="s">
        <v>563</v>
      </c>
      <c r="I81" s="45" t="s">
        <v>562</v>
      </c>
      <c r="J81" s="24" t="s">
        <v>727</v>
      </c>
      <c r="K81" s="24" t="s">
        <v>742</v>
      </c>
      <c r="L81" s="44" t="s">
        <v>17</v>
      </c>
      <c r="M81" s="46">
        <v>5</v>
      </c>
      <c r="N81" s="26">
        <f t="shared" si="0"/>
        <v>0.127</v>
      </c>
      <c r="O81" s="47">
        <v>0.127</v>
      </c>
      <c r="P81" s="47">
        <v>0</v>
      </c>
      <c r="Q81" s="27" t="s">
        <v>731</v>
      </c>
      <c r="R81" s="24" t="s">
        <v>729</v>
      </c>
      <c r="S81" s="23" t="s">
        <v>783</v>
      </c>
      <c r="T81" s="44" t="s">
        <v>668</v>
      </c>
    </row>
    <row r="82" spans="1:20" ht="15" customHeight="1" x14ac:dyDescent="0.25">
      <c r="A82" s="10" t="s">
        <v>103</v>
      </c>
      <c r="B82" s="44" t="s">
        <v>501</v>
      </c>
      <c r="C82" s="44" t="s">
        <v>149</v>
      </c>
      <c r="D82" s="44">
        <v>37</v>
      </c>
      <c r="E82" s="44" t="s">
        <v>121</v>
      </c>
      <c r="F82" s="44" t="s">
        <v>122</v>
      </c>
      <c r="G82" s="45" t="s">
        <v>121</v>
      </c>
      <c r="H82" s="44" t="s">
        <v>565</v>
      </c>
      <c r="I82" s="45" t="s">
        <v>564</v>
      </c>
      <c r="J82" s="24" t="s">
        <v>727</v>
      </c>
      <c r="K82" s="24" t="s">
        <v>742</v>
      </c>
      <c r="L82" s="44" t="s">
        <v>17</v>
      </c>
      <c r="M82" s="46">
        <v>5</v>
      </c>
      <c r="N82" s="26">
        <f t="shared" si="0"/>
        <v>0.02</v>
      </c>
      <c r="O82" s="47">
        <v>0.02</v>
      </c>
      <c r="P82" s="47">
        <v>0</v>
      </c>
      <c r="Q82" s="27" t="s">
        <v>731</v>
      </c>
      <c r="R82" s="24" t="s">
        <v>729</v>
      </c>
      <c r="S82" s="23" t="s">
        <v>783</v>
      </c>
      <c r="T82" s="44" t="s">
        <v>668</v>
      </c>
    </row>
    <row r="83" spans="1:20" ht="15" customHeight="1" x14ac:dyDescent="0.25">
      <c r="A83" s="10" t="s">
        <v>104</v>
      </c>
      <c r="B83" s="44" t="s">
        <v>501</v>
      </c>
      <c r="C83" s="44" t="s">
        <v>288</v>
      </c>
      <c r="D83" s="44">
        <v>12</v>
      </c>
      <c r="E83" s="44" t="s">
        <v>121</v>
      </c>
      <c r="F83" s="44" t="s">
        <v>122</v>
      </c>
      <c r="G83" s="45" t="s">
        <v>121</v>
      </c>
      <c r="H83" s="44" t="s">
        <v>567</v>
      </c>
      <c r="I83" s="45" t="s">
        <v>566</v>
      </c>
      <c r="J83" s="24" t="s">
        <v>727</v>
      </c>
      <c r="K83" s="24" t="s">
        <v>742</v>
      </c>
      <c r="L83" s="44" t="s">
        <v>17</v>
      </c>
      <c r="M83" s="46">
        <v>5</v>
      </c>
      <c r="N83" s="26">
        <f t="shared" si="0"/>
        <v>1.0999999999999999E-2</v>
      </c>
      <c r="O83" s="47">
        <v>1.0999999999999999E-2</v>
      </c>
      <c r="P83" s="47">
        <v>0</v>
      </c>
      <c r="Q83" s="27" t="s">
        <v>731</v>
      </c>
      <c r="R83" s="24" t="s">
        <v>729</v>
      </c>
      <c r="S83" s="23" t="s">
        <v>783</v>
      </c>
      <c r="T83" s="44" t="s">
        <v>668</v>
      </c>
    </row>
    <row r="84" spans="1:20" ht="15" customHeight="1" x14ac:dyDescent="0.25">
      <c r="A84" s="10" t="s">
        <v>105</v>
      </c>
      <c r="B84" s="44" t="s">
        <v>501</v>
      </c>
      <c r="C84" s="44" t="s">
        <v>568</v>
      </c>
      <c r="D84" s="44">
        <v>4</v>
      </c>
      <c r="E84" s="44" t="s">
        <v>121</v>
      </c>
      <c r="F84" s="44" t="s">
        <v>122</v>
      </c>
      <c r="G84" s="45" t="s">
        <v>121</v>
      </c>
      <c r="H84" s="44" t="s">
        <v>570</v>
      </c>
      <c r="I84" s="45" t="s">
        <v>569</v>
      </c>
      <c r="J84" s="24" t="s">
        <v>727</v>
      </c>
      <c r="K84" s="24" t="s">
        <v>742</v>
      </c>
      <c r="L84" s="44" t="s">
        <v>17</v>
      </c>
      <c r="M84" s="46">
        <v>5</v>
      </c>
      <c r="N84" s="26">
        <f t="shared" si="0"/>
        <v>1.7999999999999999E-2</v>
      </c>
      <c r="O84" s="47">
        <v>1.7999999999999999E-2</v>
      </c>
      <c r="P84" s="47">
        <v>0</v>
      </c>
      <c r="Q84" s="27" t="s">
        <v>731</v>
      </c>
      <c r="R84" s="24" t="s">
        <v>729</v>
      </c>
      <c r="S84" s="23" t="s">
        <v>783</v>
      </c>
      <c r="T84" s="44" t="s">
        <v>668</v>
      </c>
    </row>
    <row r="85" spans="1:20" ht="15" customHeight="1" x14ac:dyDescent="0.25">
      <c r="A85" s="10" t="s">
        <v>743</v>
      </c>
      <c r="B85" s="44" t="s">
        <v>501</v>
      </c>
      <c r="C85" s="44" t="s">
        <v>557</v>
      </c>
      <c r="D85" s="44">
        <v>4</v>
      </c>
      <c r="E85" s="44" t="s">
        <v>121</v>
      </c>
      <c r="F85" s="44" t="s">
        <v>122</v>
      </c>
      <c r="G85" s="45" t="s">
        <v>121</v>
      </c>
      <c r="H85" s="44" t="s">
        <v>572</v>
      </c>
      <c r="I85" s="45" t="s">
        <v>571</v>
      </c>
      <c r="J85" s="24" t="s">
        <v>727</v>
      </c>
      <c r="K85" s="24" t="s">
        <v>742</v>
      </c>
      <c r="L85" s="44" t="s">
        <v>17</v>
      </c>
      <c r="M85" s="46">
        <v>4</v>
      </c>
      <c r="N85" s="26">
        <f t="shared" si="0"/>
        <v>5.8000000000000003E-2</v>
      </c>
      <c r="O85" s="47">
        <v>5.8000000000000003E-2</v>
      </c>
      <c r="P85" s="47">
        <v>0</v>
      </c>
      <c r="Q85" s="27" t="s">
        <v>731</v>
      </c>
      <c r="R85" s="24" t="s">
        <v>729</v>
      </c>
      <c r="S85" s="23" t="s">
        <v>783</v>
      </c>
      <c r="T85" s="44" t="s">
        <v>668</v>
      </c>
    </row>
    <row r="86" spans="1:20" ht="15" customHeight="1" x14ac:dyDescent="0.25">
      <c r="A86" s="10" t="s">
        <v>744</v>
      </c>
      <c r="B86" s="44" t="s">
        <v>573</v>
      </c>
      <c r="C86" s="44" t="s">
        <v>156</v>
      </c>
      <c r="D86" s="44">
        <v>36</v>
      </c>
      <c r="E86" s="44" t="s">
        <v>121</v>
      </c>
      <c r="F86" s="44" t="s">
        <v>122</v>
      </c>
      <c r="G86" s="45" t="s">
        <v>121</v>
      </c>
      <c r="H86" s="44" t="s">
        <v>575</v>
      </c>
      <c r="I86" s="45" t="s">
        <v>574</v>
      </c>
      <c r="J86" s="24" t="s">
        <v>727</v>
      </c>
      <c r="K86" s="24" t="s">
        <v>742</v>
      </c>
      <c r="L86" s="44" t="s">
        <v>17</v>
      </c>
      <c r="M86" s="46">
        <v>2</v>
      </c>
      <c r="N86" s="26">
        <f t="shared" si="0"/>
        <v>1.9E-2</v>
      </c>
      <c r="O86" s="47">
        <v>1.9E-2</v>
      </c>
      <c r="P86" s="47">
        <v>0</v>
      </c>
      <c r="Q86" s="27" t="s">
        <v>728</v>
      </c>
      <c r="R86" s="24" t="s">
        <v>729</v>
      </c>
      <c r="S86" s="23" t="s">
        <v>783</v>
      </c>
      <c r="T86" s="44" t="s">
        <v>668</v>
      </c>
    </row>
    <row r="87" spans="1:20" ht="15" customHeight="1" x14ac:dyDescent="0.25">
      <c r="A87" s="10" t="s">
        <v>745</v>
      </c>
      <c r="B87" s="44" t="s">
        <v>501</v>
      </c>
      <c r="C87" s="44" t="s">
        <v>576</v>
      </c>
      <c r="D87" s="44">
        <v>5</v>
      </c>
      <c r="E87" s="44" t="s">
        <v>121</v>
      </c>
      <c r="F87" s="44" t="s">
        <v>122</v>
      </c>
      <c r="G87" s="45" t="s">
        <v>121</v>
      </c>
      <c r="H87" s="44" t="s">
        <v>578</v>
      </c>
      <c r="I87" s="45" t="s">
        <v>577</v>
      </c>
      <c r="J87" s="24" t="s">
        <v>727</v>
      </c>
      <c r="K87" s="24" t="s">
        <v>742</v>
      </c>
      <c r="L87" s="44" t="s">
        <v>17</v>
      </c>
      <c r="M87" s="46">
        <v>5</v>
      </c>
      <c r="N87" s="26">
        <f t="shared" si="0"/>
        <v>2.9000000000000001E-2</v>
      </c>
      <c r="O87" s="47">
        <v>2.9000000000000001E-2</v>
      </c>
      <c r="P87" s="47">
        <v>0</v>
      </c>
      <c r="Q87" s="27" t="s">
        <v>731</v>
      </c>
      <c r="R87" s="24" t="s">
        <v>729</v>
      </c>
      <c r="S87" s="23" t="s">
        <v>783</v>
      </c>
      <c r="T87" s="44" t="s">
        <v>668</v>
      </c>
    </row>
    <row r="88" spans="1:20" ht="15" customHeight="1" x14ac:dyDescent="0.25">
      <c r="A88" s="10" t="s">
        <v>746</v>
      </c>
      <c r="B88" s="44" t="s">
        <v>501</v>
      </c>
      <c r="C88" s="44" t="s">
        <v>260</v>
      </c>
      <c r="D88" s="44">
        <v>40</v>
      </c>
      <c r="E88" s="44" t="s">
        <v>121</v>
      </c>
      <c r="F88" s="44" t="s">
        <v>122</v>
      </c>
      <c r="G88" s="45" t="s">
        <v>121</v>
      </c>
      <c r="H88" s="44" t="s">
        <v>580</v>
      </c>
      <c r="I88" s="45" t="s">
        <v>579</v>
      </c>
      <c r="J88" s="24" t="s">
        <v>727</v>
      </c>
      <c r="K88" s="24" t="s">
        <v>742</v>
      </c>
      <c r="L88" s="44" t="s">
        <v>17</v>
      </c>
      <c r="M88" s="46">
        <v>5</v>
      </c>
      <c r="N88" s="26">
        <f t="shared" ref="N88:N124" si="2">O88+P88</f>
        <v>4.0000000000000001E-3</v>
      </c>
      <c r="O88" s="47">
        <v>4.0000000000000001E-3</v>
      </c>
      <c r="P88" s="47">
        <v>0</v>
      </c>
      <c r="Q88" s="27" t="s">
        <v>731</v>
      </c>
      <c r="R88" s="24" t="s">
        <v>729</v>
      </c>
      <c r="S88" s="23" t="s">
        <v>783</v>
      </c>
      <c r="T88" s="44" t="s">
        <v>668</v>
      </c>
    </row>
    <row r="89" spans="1:20" ht="15" customHeight="1" x14ac:dyDescent="0.25">
      <c r="A89" s="10" t="s">
        <v>747</v>
      </c>
      <c r="B89" s="44" t="s">
        <v>501</v>
      </c>
      <c r="C89" s="44" t="s">
        <v>581</v>
      </c>
      <c r="D89" s="44">
        <v>3</v>
      </c>
      <c r="E89" s="44" t="s">
        <v>121</v>
      </c>
      <c r="F89" s="44" t="s">
        <v>122</v>
      </c>
      <c r="G89" s="45" t="s">
        <v>121</v>
      </c>
      <c r="H89" s="44" t="s">
        <v>583</v>
      </c>
      <c r="I89" s="45" t="s">
        <v>582</v>
      </c>
      <c r="J89" s="24" t="s">
        <v>727</v>
      </c>
      <c r="K89" s="24" t="s">
        <v>742</v>
      </c>
      <c r="L89" s="44" t="s">
        <v>17</v>
      </c>
      <c r="M89" s="46">
        <v>5</v>
      </c>
      <c r="N89" s="26">
        <f t="shared" si="2"/>
        <v>7.4999999999999997E-2</v>
      </c>
      <c r="O89" s="47">
        <v>7.4999999999999997E-2</v>
      </c>
      <c r="P89" s="47">
        <v>0</v>
      </c>
      <c r="Q89" s="27" t="s">
        <v>731</v>
      </c>
      <c r="R89" s="24" t="s">
        <v>729</v>
      </c>
      <c r="S89" s="23" t="s">
        <v>783</v>
      </c>
      <c r="T89" s="44" t="s">
        <v>668</v>
      </c>
    </row>
    <row r="90" spans="1:20" ht="15" customHeight="1" x14ac:dyDescent="0.25">
      <c r="A90" s="10" t="s">
        <v>748</v>
      </c>
      <c r="B90" s="44" t="s">
        <v>584</v>
      </c>
      <c r="C90" s="44" t="s">
        <v>585</v>
      </c>
      <c r="D90" s="44" t="s">
        <v>9</v>
      </c>
      <c r="E90" s="44" t="s">
        <v>121</v>
      </c>
      <c r="F90" s="44" t="s">
        <v>122</v>
      </c>
      <c r="G90" s="45" t="s">
        <v>121</v>
      </c>
      <c r="H90" s="44" t="s">
        <v>587</v>
      </c>
      <c r="I90" s="45" t="s">
        <v>586</v>
      </c>
      <c r="J90" s="24" t="s">
        <v>727</v>
      </c>
      <c r="K90" s="24" t="s">
        <v>742</v>
      </c>
      <c r="L90" s="44" t="s">
        <v>16</v>
      </c>
      <c r="M90" s="46">
        <v>40</v>
      </c>
      <c r="N90" s="26">
        <f t="shared" si="2"/>
        <v>1.94</v>
      </c>
      <c r="O90" s="47">
        <v>1.94</v>
      </c>
      <c r="P90" s="47">
        <v>0</v>
      </c>
      <c r="Q90" s="27" t="s">
        <v>731</v>
      </c>
      <c r="R90" s="24" t="s">
        <v>729</v>
      </c>
      <c r="S90" s="23" t="s">
        <v>783</v>
      </c>
      <c r="T90" s="44" t="s">
        <v>668</v>
      </c>
    </row>
    <row r="91" spans="1:20" ht="15" customHeight="1" x14ac:dyDescent="0.25">
      <c r="A91" s="10" t="s">
        <v>749</v>
      </c>
      <c r="B91" s="44" t="s">
        <v>501</v>
      </c>
      <c r="C91" s="44" t="s">
        <v>588</v>
      </c>
      <c r="D91" s="44">
        <v>5</v>
      </c>
      <c r="E91" s="44" t="s">
        <v>121</v>
      </c>
      <c r="F91" s="44" t="s">
        <v>122</v>
      </c>
      <c r="G91" s="45" t="s">
        <v>121</v>
      </c>
      <c r="H91" s="44" t="s">
        <v>590</v>
      </c>
      <c r="I91" s="45" t="s">
        <v>589</v>
      </c>
      <c r="J91" s="24" t="s">
        <v>727</v>
      </c>
      <c r="K91" s="24" t="s">
        <v>742</v>
      </c>
      <c r="L91" s="44" t="s">
        <v>17</v>
      </c>
      <c r="M91" s="46">
        <v>5</v>
      </c>
      <c r="N91" s="26">
        <f t="shared" si="2"/>
        <v>0.13100000000000001</v>
      </c>
      <c r="O91" s="47">
        <v>0.13100000000000001</v>
      </c>
      <c r="P91" s="47">
        <v>0</v>
      </c>
      <c r="Q91" s="27" t="s">
        <v>731</v>
      </c>
      <c r="R91" s="24" t="s">
        <v>729</v>
      </c>
      <c r="S91" s="23" t="s">
        <v>783</v>
      </c>
      <c r="T91" s="44" t="s">
        <v>668</v>
      </c>
    </row>
    <row r="92" spans="1:20" ht="15" customHeight="1" x14ac:dyDescent="0.25">
      <c r="A92" s="10" t="s">
        <v>750</v>
      </c>
      <c r="B92" s="44" t="s">
        <v>522</v>
      </c>
      <c r="C92" s="44" t="s">
        <v>591</v>
      </c>
      <c r="D92" s="44">
        <v>15</v>
      </c>
      <c r="E92" s="44" t="s">
        <v>121</v>
      </c>
      <c r="F92" s="44" t="s">
        <v>122</v>
      </c>
      <c r="G92" s="45" t="s">
        <v>121</v>
      </c>
      <c r="H92" s="44" t="s">
        <v>593</v>
      </c>
      <c r="I92" s="45" t="s">
        <v>592</v>
      </c>
      <c r="J92" s="24" t="s">
        <v>727</v>
      </c>
      <c r="K92" s="24" t="s">
        <v>742</v>
      </c>
      <c r="L92" s="44" t="s">
        <v>17</v>
      </c>
      <c r="M92" s="46">
        <v>1</v>
      </c>
      <c r="N92" s="26">
        <f t="shared" si="2"/>
        <v>8.0000000000000002E-3</v>
      </c>
      <c r="O92" s="47">
        <v>8.0000000000000002E-3</v>
      </c>
      <c r="P92" s="47">
        <v>0</v>
      </c>
      <c r="Q92" s="27" t="s">
        <v>728</v>
      </c>
      <c r="R92" s="24" t="s">
        <v>729</v>
      </c>
      <c r="S92" s="23" t="s">
        <v>783</v>
      </c>
      <c r="T92" s="44" t="s">
        <v>668</v>
      </c>
    </row>
    <row r="93" spans="1:20" ht="15" customHeight="1" x14ac:dyDescent="0.25">
      <c r="A93" s="10" t="s">
        <v>751</v>
      </c>
      <c r="B93" s="44" t="s">
        <v>594</v>
      </c>
      <c r="C93" s="44" t="s">
        <v>595</v>
      </c>
      <c r="D93" s="44">
        <v>9</v>
      </c>
      <c r="E93" s="44" t="s">
        <v>121</v>
      </c>
      <c r="F93" s="44" t="s">
        <v>122</v>
      </c>
      <c r="G93" s="45" t="s">
        <v>121</v>
      </c>
      <c r="H93" s="44" t="s">
        <v>597</v>
      </c>
      <c r="I93" s="45" t="s">
        <v>596</v>
      </c>
      <c r="J93" s="24" t="s">
        <v>727</v>
      </c>
      <c r="K93" s="24" t="s">
        <v>742</v>
      </c>
      <c r="L93" s="44" t="s">
        <v>17</v>
      </c>
      <c r="M93" s="46">
        <v>40</v>
      </c>
      <c r="N93" s="26">
        <f t="shared" si="2"/>
        <v>5.0389999999999997</v>
      </c>
      <c r="O93" s="47">
        <v>5.0389999999999997</v>
      </c>
      <c r="P93" s="47">
        <v>0</v>
      </c>
      <c r="Q93" s="27" t="s">
        <v>728</v>
      </c>
      <c r="R93" s="24" t="s">
        <v>729</v>
      </c>
      <c r="S93" s="23" t="s">
        <v>783</v>
      </c>
      <c r="T93" s="44" t="s">
        <v>668</v>
      </c>
    </row>
    <row r="94" spans="1:20" ht="15" customHeight="1" x14ac:dyDescent="0.25">
      <c r="A94" s="10" t="s">
        <v>752</v>
      </c>
      <c r="B94" s="44" t="s">
        <v>598</v>
      </c>
      <c r="C94" s="44" t="s">
        <v>599</v>
      </c>
      <c r="D94" s="44">
        <v>9</v>
      </c>
      <c r="E94" s="44" t="s">
        <v>121</v>
      </c>
      <c r="F94" s="44" t="s">
        <v>122</v>
      </c>
      <c r="G94" s="45" t="s">
        <v>121</v>
      </c>
      <c r="H94" s="44" t="s">
        <v>601</v>
      </c>
      <c r="I94" s="45" t="s">
        <v>600</v>
      </c>
      <c r="J94" s="24" t="s">
        <v>727</v>
      </c>
      <c r="K94" s="24" t="s">
        <v>742</v>
      </c>
      <c r="L94" s="44" t="s">
        <v>17</v>
      </c>
      <c r="M94" s="46">
        <v>2</v>
      </c>
      <c r="N94" s="26">
        <f t="shared" si="2"/>
        <v>4.2000000000000003E-2</v>
      </c>
      <c r="O94" s="47">
        <v>4.2000000000000003E-2</v>
      </c>
      <c r="P94" s="47">
        <v>0</v>
      </c>
      <c r="Q94" s="27" t="s">
        <v>728</v>
      </c>
      <c r="R94" s="24" t="s">
        <v>729</v>
      </c>
      <c r="S94" s="23" t="s">
        <v>783</v>
      </c>
      <c r="T94" s="44" t="s">
        <v>668</v>
      </c>
    </row>
    <row r="95" spans="1:20" ht="15" customHeight="1" x14ac:dyDescent="0.25">
      <c r="A95" s="10" t="s">
        <v>753</v>
      </c>
      <c r="B95" s="44" t="s">
        <v>501</v>
      </c>
      <c r="C95" s="44" t="s">
        <v>164</v>
      </c>
      <c r="D95" s="44">
        <v>11</v>
      </c>
      <c r="E95" s="44" t="s">
        <v>121</v>
      </c>
      <c r="F95" s="44" t="s">
        <v>122</v>
      </c>
      <c r="G95" s="45" t="s">
        <v>121</v>
      </c>
      <c r="H95" s="44" t="s">
        <v>603</v>
      </c>
      <c r="I95" s="45" t="s">
        <v>602</v>
      </c>
      <c r="J95" s="24" t="s">
        <v>727</v>
      </c>
      <c r="K95" s="24" t="s">
        <v>742</v>
      </c>
      <c r="L95" s="44" t="s">
        <v>17</v>
      </c>
      <c r="M95" s="46">
        <v>5</v>
      </c>
      <c r="N95" s="26">
        <f t="shared" si="2"/>
        <v>0.14699999999999999</v>
      </c>
      <c r="O95" s="47">
        <v>0.14699999999999999</v>
      </c>
      <c r="P95" s="47">
        <v>0</v>
      </c>
      <c r="Q95" s="27" t="s">
        <v>731</v>
      </c>
      <c r="R95" s="24" t="s">
        <v>729</v>
      </c>
      <c r="S95" s="23" t="s">
        <v>783</v>
      </c>
      <c r="T95" s="44" t="s">
        <v>668</v>
      </c>
    </row>
    <row r="96" spans="1:20" ht="15" customHeight="1" x14ac:dyDescent="0.25">
      <c r="A96" s="10" t="s">
        <v>754</v>
      </c>
      <c r="B96" s="44" t="s">
        <v>501</v>
      </c>
      <c r="C96" s="44" t="s">
        <v>568</v>
      </c>
      <c r="D96" s="44">
        <v>7</v>
      </c>
      <c r="E96" s="44" t="s">
        <v>121</v>
      </c>
      <c r="F96" s="44" t="s">
        <v>122</v>
      </c>
      <c r="G96" s="45" t="s">
        <v>121</v>
      </c>
      <c r="H96" s="44" t="s">
        <v>605</v>
      </c>
      <c r="I96" s="45" t="s">
        <v>604</v>
      </c>
      <c r="J96" s="24" t="s">
        <v>727</v>
      </c>
      <c r="K96" s="24" t="s">
        <v>742</v>
      </c>
      <c r="L96" s="44" t="s">
        <v>17</v>
      </c>
      <c r="M96" s="46">
        <v>5</v>
      </c>
      <c r="N96" s="26">
        <f t="shared" si="2"/>
        <v>0.05</v>
      </c>
      <c r="O96" s="47">
        <v>0.05</v>
      </c>
      <c r="P96" s="47">
        <v>0</v>
      </c>
      <c r="Q96" s="27" t="s">
        <v>731</v>
      </c>
      <c r="R96" s="24" t="s">
        <v>729</v>
      </c>
      <c r="S96" s="23" t="s">
        <v>783</v>
      </c>
      <c r="T96" s="44" t="s">
        <v>668</v>
      </c>
    </row>
    <row r="97" spans="1:20" ht="15" customHeight="1" x14ac:dyDescent="0.25">
      <c r="A97" s="10" t="s">
        <v>755</v>
      </c>
      <c r="B97" s="44" t="s">
        <v>501</v>
      </c>
      <c r="C97" s="44" t="s">
        <v>195</v>
      </c>
      <c r="D97" s="44">
        <v>3</v>
      </c>
      <c r="E97" s="44" t="s">
        <v>121</v>
      </c>
      <c r="F97" s="44" t="s">
        <v>122</v>
      </c>
      <c r="G97" s="45" t="s">
        <v>121</v>
      </c>
      <c r="H97" s="44" t="s">
        <v>607</v>
      </c>
      <c r="I97" s="45" t="s">
        <v>606</v>
      </c>
      <c r="J97" s="24" t="s">
        <v>727</v>
      </c>
      <c r="K97" s="24" t="s">
        <v>742</v>
      </c>
      <c r="L97" s="44" t="s">
        <v>17</v>
      </c>
      <c r="M97" s="46">
        <v>5.3</v>
      </c>
      <c r="N97" s="26">
        <f t="shared" si="2"/>
        <v>0.14499999999999999</v>
      </c>
      <c r="O97" s="47">
        <v>0.14499999999999999</v>
      </c>
      <c r="P97" s="47">
        <v>0</v>
      </c>
      <c r="Q97" s="27" t="s">
        <v>728</v>
      </c>
      <c r="R97" s="24" t="s">
        <v>729</v>
      </c>
      <c r="S97" s="23" t="s">
        <v>783</v>
      </c>
      <c r="T97" s="44" t="s">
        <v>668</v>
      </c>
    </row>
    <row r="98" spans="1:20" ht="15" customHeight="1" x14ac:dyDescent="0.25">
      <c r="A98" s="10" t="s">
        <v>756</v>
      </c>
      <c r="B98" s="44" t="s">
        <v>598</v>
      </c>
      <c r="C98" s="44" t="s">
        <v>608</v>
      </c>
      <c r="D98" s="44">
        <v>11</v>
      </c>
      <c r="E98" s="44" t="s">
        <v>121</v>
      </c>
      <c r="F98" s="44" t="s">
        <v>122</v>
      </c>
      <c r="G98" s="45" t="s">
        <v>121</v>
      </c>
      <c r="H98" s="44" t="s">
        <v>610</v>
      </c>
      <c r="I98" s="45" t="s">
        <v>609</v>
      </c>
      <c r="J98" s="24" t="s">
        <v>727</v>
      </c>
      <c r="K98" s="24" t="s">
        <v>742</v>
      </c>
      <c r="L98" s="44" t="s">
        <v>17</v>
      </c>
      <c r="M98" s="46">
        <v>1</v>
      </c>
      <c r="N98" s="26">
        <f t="shared" si="2"/>
        <v>1.2999999999999999E-2</v>
      </c>
      <c r="O98" s="47">
        <v>1.2999999999999999E-2</v>
      </c>
      <c r="P98" s="47">
        <v>0</v>
      </c>
      <c r="Q98" s="27" t="s">
        <v>728</v>
      </c>
      <c r="R98" s="24" t="s">
        <v>729</v>
      </c>
      <c r="S98" s="23" t="s">
        <v>783</v>
      </c>
      <c r="T98" s="44" t="s">
        <v>668</v>
      </c>
    </row>
    <row r="99" spans="1:20" ht="15" customHeight="1" x14ac:dyDescent="0.25">
      <c r="A99" s="10" t="s">
        <v>757</v>
      </c>
      <c r="B99" s="44" t="s">
        <v>512</v>
      </c>
      <c r="C99" s="44" t="s">
        <v>505</v>
      </c>
      <c r="D99" s="44" t="s">
        <v>509</v>
      </c>
      <c r="E99" s="44" t="s">
        <v>121</v>
      </c>
      <c r="F99" s="44" t="s">
        <v>122</v>
      </c>
      <c r="G99" s="45" t="s">
        <v>121</v>
      </c>
      <c r="H99" s="44" t="s">
        <v>612</v>
      </c>
      <c r="I99" s="45" t="s">
        <v>611</v>
      </c>
      <c r="J99" s="24" t="s">
        <v>727</v>
      </c>
      <c r="K99" s="24" t="s">
        <v>742</v>
      </c>
      <c r="L99" s="44" t="s">
        <v>17</v>
      </c>
      <c r="M99" s="46">
        <v>16</v>
      </c>
      <c r="N99" s="26">
        <f t="shared" si="2"/>
        <v>2.2989999999999999</v>
      </c>
      <c r="O99" s="47">
        <v>2.2989999999999999</v>
      </c>
      <c r="P99" s="47">
        <v>0</v>
      </c>
      <c r="Q99" s="27" t="s">
        <v>728</v>
      </c>
      <c r="R99" s="24" t="s">
        <v>729</v>
      </c>
      <c r="S99" s="23" t="s">
        <v>783</v>
      </c>
      <c r="T99" s="44" t="s">
        <v>668</v>
      </c>
    </row>
    <row r="100" spans="1:20" ht="15" customHeight="1" x14ac:dyDescent="0.25">
      <c r="A100" s="10" t="s">
        <v>758</v>
      </c>
      <c r="B100" s="44" t="s">
        <v>512</v>
      </c>
      <c r="C100" s="44" t="s">
        <v>505</v>
      </c>
      <c r="D100" s="44">
        <v>35</v>
      </c>
      <c r="E100" s="44" t="s">
        <v>121</v>
      </c>
      <c r="F100" s="44" t="s">
        <v>122</v>
      </c>
      <c r="G100" s="45" t="s">
        <v>121</v>
      </c>
      <c r="H100" s="44" t="s">
        <v>614</v>
      </c>
      <c r="I100" s="45" t="s">
        <v>613</v>
      </c>
      <c r="J100" s="24" t="s">
        <v>727</v>
      </c>
      <c r="K100" s="24" t="s">
        <v>742</v>
      </c>
      <c r="L100" s="44" t="s">
        <v>17</v>
      </c>
      <c r="M100" s="46">
        <v>16</v>
      </c>
      <c r="N100" s="26">
        <f t="shared" si="2"/>
        <v>1.4159999999999999</v>
      </c>
      <c r="O100" s="47">
        <v>1.4159999999999999</v>
      </c>
      <c r="P100" s="47">
        <v>0</v>
      </c>
      <c r="Q100" s="27" t="s">
        <v>728</v>
      </c>
      <c r="R100" s="24" t="s">
        <v>729</v>
      </c>
      <c r="S100" s="23" t="s">
        <v>783</v>
      </c>
      <c r="T100" s="44" t="s">
        <v>668</v>
      </c>
    </row>
    <row r="101" spans="1:20" ht="15" customHeight="1" x14ac:dyDescent="0.25">
      <c r="A101" s="10" t="s">
        <v>759</v>
      </c>
      <c r="B101" s="44" t="s">
        <v>501</v>
      </c>
      <c r="C101" s="44" t="s">
        <v>274</v>
      </c>
      <c r="D101" s="44" t="s">
        <v>615</v>
      </c>
      <c r="E101" s="44" t="s">
        <v>121</v>
      </c>
      <c r="F101" s="44" t="s">
        <v>122</v>
      </c>
      <c r="G101" s="45" t="s">
        <v>121</v>
      </c>
      <c r="H101" s="44" t="s">
        <v>617</v>
      </c>
      <c r="I101" s="45" t="s">
        <v>616</v>
      </c>
      <c r="J101" s="24" t="s">
        <v>727</v>
      </c>
      <c r="K101" s="24" t="s">
        <v>742</v>
      </c>
      <c r="L101" s="44" t="s">
        <v>17</v>
      </c>
      <c r="M101" s="46">
        <v>5</v>
      </c>
      <c r="N101" s="26">
        <f t="shared" si="2"/>
        <v>9.8000000000000004E-2</v>
      </c>
      <c r="O101" s="47">
        <v>9.8000000000000004E-2</v>
      </c>
      <c r="P101" s="47">
        <v>0</v>
      </c>
      <c r="Q101" s="27" t="s">
        <v>731</v>
      </c>
      <c r="R101" s="24" t="s">
        <v>729</v>
      </c>
      <c r="S101" s="23" t="s">
        <v>783</v>
      </c>
      <c r="T101" s="44" t="s">
        <v>668</v>
      </c>
    </row>
    <row r="102" spans="1:20" ht="15" customHeight="1" x14ac:dyDescent="0.25">
      <c r="A102" s="10" t="s">
        <v>760</v>
      </c>
      <c r="B102" s="44" t="s">
        <v>618</v>
      </c>
      <c r="C102" s="44" t="s">
        <v>274</v>
      </c>
      <c r="D102" s="44">
        <v>2</v>
      </c>
      <c r="E102" s="44" t="s">
        <v>121</v>
      </c>
      <c r="F102" s="44" t="s">
        <v>122</v>
      </c>
      <c r="G102" s="45" t="s">
        <v>121</v>
      </c>
      <c r="H102" s="44" t="s">
        <v>620</v>
      </c>
      <c r="I102" s="45" t="s">
        <v>619</v>
      </c>
      <c r="J102" s="24" t="s">
        <v>727</v>
      </c>
      <c r="K102" s="24" t="s">
        <v>742</v>
      </c>
      <c r="L102" s="44" t="s">
        <v>17</v>
      </c>
      <c r="M102" s="46">
        <v>40</v>
      </c>
      <c r="N102" s="26">
        <f t="shared" si="2"/>
        <v>24.314</v>
      </c>
      <c r="O102" s="47">
        <v>24.314</v>
      </c>
      <c r="P102" s="47">
        <v>0</v>
      </c>
      <c r="Q102" s="27" t="s">
        <v>728</v>
      </c>
      <c r="R102" s="24" t="s">
        <v>729</v>
      </c>
      <c r="S102" s="23" t="s">
        <v>783</v>
      </c>
      <c r="T102" s="44" t="s">
        <v>668</v>
      </c>
    </row>
    <row r="103" spans="1:20" ht="15" customHeight="1" x14ac:dyDescent="0.25">
      <c r="A103" s="10" t="s">
        <v>761</v>
      </c>
      <c r="B103" s="44" t="s">
        <v>556</v>
      </c>
      <c r="C103" s="44" t="s">
        <v>621</v>
      </c>
      <c r="D103" s="44">
        <v>1</v>
      </c>
      <c r="E103" s="44" t="s">
        <v>121</v>
      </c>
      <c r="F103" s="44" t="s">
        <v>122</v>
      </c>
      <c r="G103" s="45" t="s">
        <v>121</v>
      </c>
      <c r="H103" s="44" t="s">
        <v>623</v>
      </c>
      <c r="I103" s="45" t="s">
        <v>622</v>
      </c>
      <c r="J103" s="24" t="s">
        <v>727</v>
      </c>
      <c r="K103" s="24" t="s">
        <v>742</v>
      </c>
      <c r="L103" s="44" t="s">
        <v>17</v>
      </c>
      <c r="M103" s="46">
        <v>5</v>
      </c>
      <c r="N103" s="26">
        <f t="shared" si="2"/>
        <v>3.5000000000000003E-2</v>
      </c>
      <c r="O103" s="47">
        <v>3.5000000000000003E-2</v>
      </c>
      <c r="P103" s="47">
        <v>0</v>
      </c>
      <c r="Q103" s="27" t="s">
        <v>731</v>
      </c>
      <c r="R103" s="24" t="s">
        <v>729</v>
      </c>
      <c r="S103" s="23" t="s">
        <v>783</v>
      </c>
      <c r="T103" s="44" t="s">
        <v>668</v>
      </c>
    </row>
    <row r="104" spans="1:20" ht="15" customHeight="1" x14ac:dyDescent="0.25">
      <c r="A104" s="10" t="s">
        <v>762</v>
      </c>
      <c r="B104" s="44" t="s">
        <v>501</v>
      </c>
      <c r="C104" s="44" t="s">
        <v>624</v>
      </c>
      <c r="D104" s="44">
        <v>7</v>
      </c>
      <c r="E104" s="44" t="s">
        <v>121</v>
      </c>
      <c r="F104" s="44" t="s">
        <v>122</v>
      </c>
      <c r="G104" s="45" t="s">
        <v>121</v>
      </c>
      <c r="H104" s="44" t="s">
        <v>626</v>
      </c>
      <c r="I104" s="45" t="s">
        <v>625</v>
      </c>
      <c r="J104" s="24" t="s">
        <v>727</v>
      </c>
      <c r="K104" s="24" t="s">
        <v>742</v>
      </c>
      <c r="L104" s="44" t="s">
        <v>17</v>
      </c>
      <c r="M104" s="46">
        <v>5</v>
      </c>
      <c r="N104" s="26">
        <f t="shared" si="2"/>
        <v>0.13600000000000001</v>
      </c>
      <c r="O104" s="47">
        <v>0.13600000000000001</v>
      </c>
      <c r="P104" s="47">
        <v>0</v>
      </c>
      <c r="Q104" s="27" t="s">
        <v>731</v>
      </c>
      <c r="R104" s="24" t="s">
        <v>729</v>
      </c>
      <c r="S104" s="23" t="s">
        <v>783</v>
      </c>
      <c r="T104" s="44" t="s">
        <v>668</v>
      </c>
    </row>
    <row r="105" spans="1:20" ht="15" customHeight="1" x14ac:dyDescent="0.25">
      <c r="A105" s="10" t="s">
        <v>763</v>
      </c>
      <c r="B105" s="44" t="s">
        <v>556</v>
      </c>
      <c r="C105" s="44" t="s">
        <v>627</v>
      </c>
      <c r="D105" s="44">
        <v>10</v>
      </c>
      <c r="E105" s="44" t="s">
        <v>121</v>
      </c>
      <c r="F105" s="44" t="s">
        <v>122</v>
      </c>
      <c r="G105" s="45" t="s">
        <v>121</v>
      </c>
      <c r="H105" s="44" t="s">
        <v>629</v>
      </c>
      <c r="I105" s="45" t="s">
        <v>628</v>
      </c>
      <c r="J105" s="24" t="s">
        <v>727</v>
      </c>
      <c r="K105" s="24" t="s">
        <v>742</v>
      </c>
      <c r="L105" s="44" t="s">
        <v>17</v>
      </c>
      <c r="M105" s="46">
        <v>5</v>
      </c>
      <c r="N105" s="26">
        <f t="shared" si="2"/>
        <v>0.20300000000000001</v>
      </c>
      <c r="O105" s="47">
        <v>0.20300000000000001</v>
      </c>
      <c r="P105" s="47">
        <v>0</v>
      </c>
      <c r="Q105" s="27" t="s">
        <v>731</v>
      </c>
      <c r="R105" s="24" t="s">
        <v>729</v>
      </c>
      <c r="S105" s="23" t="s">
        <v>783</v>
      </c>
      <c r="T105" s="44" t="s">
        <v>668</v>
      </c>
    </row>
    <row r="106" spans="1:20" ht="15" customHeight="1" x14ac:dyDescent="0.25">
      <c r="A106" s="10" t="s">
        <v>764</v>
      </c>
      <c r="B106" s="44" t="s">
        <v>501</v>
      </c>
      <c r="C106" s="44" t="s">
        <v>627</v>
      </c>
      <c r="D106" s="44">
        <v>5</v>
      </c>
      <c r="E106" s="44" t="s">
        <v>121</v>
      </c>
      <c r="F106" s="44" t="s">
        <v>122</v>
      </c>
      <c r="G106" s="45" t="s">
        <v>121</v>
      </c>
      <c r="H106" s="44" t="s">
        <v>631</v>
      </c>
      <c r="I106" s="45" t="s">
        <v>630</v>
      </c>
      <c r="J106" s="24" t="s">
        <v>727</v>
      </c>
      <c r="K106" s="24" t="s">
        <v>742</v>
      </c>
      <c r="L106" s="44" t="s">
        <v>17</v>
      </c>
      <c r="M106" s="46">
        <v>5</v>
      </c>
      <c r="N106" s="26">
        <f t="shared" si="2"/>
        <v>0.16</v>
      </c>
      <c r="O106" s="47">
        <v>0.16</v>
      </c>
      <c r="P106" s="47">
        <v>0</v>
      </c>
      <c r="Q106" s="27" t="s">
        <v>731</v>
      </c>
      <c r="R106" s="24" t="s">
        <v>729</v>
      </c>
      <c r="S106" s="23" t="s">
        <v>783</v>
      </c>
      <c r="T106" s="44" t="s">
        <v>668</v>
      </c>
    </row>
    <row r="107" spans="1:20" ht="15" customHeight="1" x14ac:dyDescent="0.25">
      <c r="A107" s="10" t="s">
        <v>765</v>
      </c>
      <c r="B107" s="44" t="s">
        <v>501</v>
      </c>
      <c r="C107" s="44" t="s">
        <v>588</v>
      </c>
      <c r="D107" s="44">
        <v>3</v>
      </c>
      <c r="E107" s="44" t="s">
        <v>121</v>
      </c>
      <c r="F107" s="44" t="s">
        <v>122</v>
      </c>
      <c r="G107" s="45" t="s">
        <v>121</v>
      </c>
      <c r="H107" s="44" t="s">
        <v>633</v>
      </c>
      <c r="I107" s="45" t="s">
        <v>632</v>
      </c>
      <c r="J107" s="24" t="s">
        <v>727</v>
      </c>
      <c r="K107" s="24" t="s">
        <v>742</v>
      </c>
      <c r="L107" s="44" t="s">
        <v>17</v>
      </c>
      <c r="M107" s="46">
        <v>5</v>
      </c>
      <c r="N107" s="26">
        <f t="shared" si="2"/>
        <v>2.1999999999999999E-2</v>
      </c>
      <c r="O107" s="47">
        <v>2.1999999999999999E-2</v>
      </c>
      <c r="P107" s="47">
        <v>0</v>
      </c>
      <c r="Q107" s="27" t="s">
        <v>731</v>
      </c>
      <c r="R107" s="24" t="s">
        <v>729</v>
      </c>
      <c r="S107" s="23" t="s">
        <v>783</v>
      </c>
      <c r="T107" s="44" t="s">
        <v>668</v>
      </c>
    </row>
    <row r="108" spans="1:20" ht="15" customHeight="1" x14ac:dyDescent="0.25">
      <c r="A108" s="10" t="s">
        <v>766</v>
      </c>
      <c r="B108" s="44" t="s">
        <v>634</v>
      </c>
      <c r="C108" s="44" t="s">
        <v>635</v>
      </c>
      <c r="D108" s="44" t="s">
        <v>9</v>
      </c>
      <c r="E108" s="44" t="s">
        <v>316</v>
      </c>
      <c r="F108" s="44" t="s">
        <v>126</v>
      </c>
      <c r="G108" s="45" t="s">
        <v>291</v>
      </c>
      <c r="H108" s="44" t="s">
        <v>637</v>
      </c>
      <c r="I108" s="45" t="s">
        <v>636</v>
      </c>
      <c r="J108" s="24" t="s">
        <v>727</v>
      </c>
      <c r="K108" s="24" t="s">
        <v>742</v>
      </c>
      <c r="L108" s="44" t="s">
        <v>10</v>
      </c>
      <c r="M108" s="46">
        <v>16</v>
      </c>
      <c r="N108" s="26">
        <f t="shared" si="2"/>
        <v>0.251</v>
      </c>
      <c r="O108" s="47">
        <v>0.251</v>
      </c>
      <c r="P108" s="47">
        <v>0</v>
      </c>
      <c r="Q108" s="27" t="s">
        <v>731</v>
      </c>
      <c r="R108" s="24" t="s">
        <v>729</v>
      </c>
      <c r="S108" s="23" t="s">
        <v>783</v>
      </c>
      <c r="T108" s="44" t="s">
        <v>668</v>
      </c>
    </row>
    <row r="109" spans="1:20" ht="15" customHeight="1" x14ac:dyDescent="0.25">
      <c r="A109" s="10" t="s">
        <v>767</v>
      </c>
      <c r="B109" s="44" t="s">
        <v>501</v>
      </c>
      <c r="C109" s="44" t="s">
        <v>317</v>
      </c>
      <c r="D109" s="44">
        <v>3</v>
      </c>
      <c r="E109" s="44" t="s">
        <v>316</v>
      </c>
      <c r="F109" s="44" t="s">
        <v>126</v>
      </c>
      <c r="G109" s="45" t="s">
        <v>291</v>
      </c>
      <c r="H109" s="44" t="s">
        <v>639</v>
      </c>
      <c r="I109" s="45" t="s">
        <v>638</v>
      </c>
      <c r="J109" s="24" t="s">
        <v>727</v>
      </c>
      <c r="K109" s="24" t="s">
        <v>742</v>
      </c>
      <c r="L109" s="44" t="s">
        <v>17</v>
      </c>
      <c r="M109" s="46">
        <v>5</v>
      </c>
      <c r="N109" s="26">
        <f t="shared" si="2"/>
        <v>8.0000000000000002E-3</v>
      </c>
      <c r="O109" s="47">
        <v>8.0000000000000002E-3</v>
      </c>
      <c r="P109" s="47">
        <v>0</v>
      </c>
      <c r="Q109" s="27" t="s">
        <v>731</v>
      </c>
      <c r="R109" s="24" t="s">
        <v>729</v>
      </c>
      <c r="S109" s="23" t="s">
        <v>783</v>
      </c>
      <c r="T109" s="44" t="s">
        <v>668</v>
      </c>
    </row>
    <row r="110" spans="1:20" ht="15" customHeight="1" x14ac:dyDescent="0.25">
      <c r="A110" s="10" t="s">
        <v>768</v>
      </c>
      <c r="B110" s="44" t="s">
        <v>501</v>
      </c>
      <c r="C110" s="44" t="s">
        <v>640</v>
      </c>
      <c r="D110" s="44">
        <v>8</v>
      </c>
      <c r="E110" s="44" t="s">
        <v>316</v>
      </c>
      <c r="F110" s="44" t="s">
        <v>126</v>
      </c>
      <c r="G110" s="45" t="s">
        <v>291</v>
      </c>
      <c r="H110" s="44" t="s">
        <v>642</v>
      </c>
      <c r="I110" s="45" t="s">
        <v>641</v>
      </c>
      <c r="J110" s="24" t="s">
        <v>727</v>
      </c>
      <c r="K110" s="24" t="s">
        <v>742</v>
      </c>
      <c r="L110" s="44" t="s">
        <v>17</v>
      </c>
      <c r="M110" s="46">
        <v>4</v>
      </c>
      <c r="N110" s="26">
        <f t="shared" si="2"/>
        <v>3.0000000000000001E-3</v>
      </c>
      <c r="O110" s="47">
        <v>3.0000000000000001E-3</v>
      </c>
      <c r="P110" s="47">
        <v>0</v>
      </c>
      <c r="Q110" s="27" t="s">
        <v>731</v>
      </c>
      <c r="R110" s="24" t="s">
        <v>729</v>
      </c>
      <c r="S110" s="23" t="s">
        <v>783</v>
      </c>
      <c r="T110" s="44" t="s">
        <v>668</v>
      </c>
    </row>
    <row r="111" spans="1:20" ht="15" customHeight="1" x14ac:dyDescent="0.25">
      <c r="A111" s="10" t="s">
        <v>769</v>
      </c>
      <c r="B111" s="44" t="s">
        <v>501</v>
      </c>
      <c r="C111" s="44" t="s">
        <v>643</v>
      </c>
      <c r="D111" s="44">
        <v>4</v>
      </c>
      <c r="E111" s="44" t="s">
        <v>330</v>
      </c>
      <c r="F111" s="44" t="s">
        <v>380</v>
      </c>
      <c r="G111" s="45" t="s">
        <v>121</v>
      </c>
      <c r="H111" s="44" t="s">
        <v>645</v>
      </c>
      <c r="I111" s="45" t="s">
        <v>644</v>
      </c>
      <c r="J111" s="24" t="s">
        <v>727</v>
      </c>
      <c r="K111" s="24" t="s">
        <v>742</v>
      </c>
      <c r="L111" s="44" t="s">
        <v>17</v>
      </c>
      <c r="M111" s="46">
        <v>5.3</v>
      </c>
      <c r="N111" s="26">
        <f t="shared" si="2"/>
        <v>6.0999999999999999E-2</v>
      </c>
      <c r="O111" s="47">
        <v>6.0999999999999999E-2</v>
      </c>
      <c r="P111" s="47">
        <v>0</v>
      </c>
      <c r="Q111" s="27" t="s">
        <v>728</v>
      </c>
      <c r="R111" s="24" t="s">
        <v>729</v>
      </c>
      <c r="S111" s="23" t="s">
        <v>783</v>
      </c>
      <c r="T111" s="44" t="s">
        <v>668</v>
      </c>
    </row>
    <row r="112" spans="1:20" ht="15" customHeight="1" x14ac:dyDescent="0.25">
      <c r="A112" s="10" t="s">
        <v>770</v>
      </c>
      <c r="B112" s="44" t="s">
        <v>646</v>
      </c>
      <c r="C112" s="44" t="s">
        <v>647</v>
      </c>
      <c r="D112" s="44">
        <v>6</v>
      </c>
      <c r="E112" s="44" t="s">
        <v>330</v>
      </c>
      <c r="F112" s="44" t="s">
        <v>380</v>
      </c>
      <c r="G112" s="45" t="s">
        <v>121</v>
      </c>
      <c r="H112" s="44" t="s">
        <v>649</v>
      </c>
      <c r="I112" s="45" t="s">
        <v>648</v>
      </c>
      <c r="J112" s="24" t="s">
        <v>727</v>
      </c>
      <c r="K112" s="24" t="s">
        <v>742</v>
      </c>
      <c r="L112" s="44" t="s">
        <v>10</v>
      </c>
      <c r="M112" s="46">
        <v>21</v>
      </c>
      <c r="N112" s="26">
        <f t="shared" si="2"/>
        <v>0.51600000000000001</v>
      </c>
      <c r="O112" s="47">
        <v>0.51600000000000001</v>
      </c>
      <c r="P112" s="47">
        <v>0</v>
      </c>
      <c r="Q112" s="27" t="s">
        <v>731</v>
      </c>
      <c r="R112" s="24" t="s">
        <v>729</v>
      </c>
      <c r="S112" s="23" t="s">
        <v>783</v>
      </c>
      <c r="T112" s="44" t="s">
        <v>668</v>
      </c>
    </row>
    <row r="113" spans="1:20" ht="15" customHeight="1" x14ac:dyDescent="0.25">
      <c r="A113" s="10" t="s">
        <v>771</v>
      </c>
      <c r="B113" s="44" t="s">
        <v>501</v>
      </c>
      <c r="C113" s="44" t="s">
        <v>260</v>
      </c>
      <c r="D113" s="44">
        <v>18</v>
      </c>
      <c r="E113" s="44" t="s">
        <v>334</v>
      </c>
      <c r="F113" s="44" t="s">
        <v>380</v>
      </c>
      <c r="G113" s="45" t="s">
        <v>121</v>
      </c>
      <c r="H113" s="44" t="s">
        <v>651</v>
      </c>
      <c r="I113" s="45" t="s">
        <v>650</v>
      </c>
      <c r="J113" s="24" t="s">
        <v>727</v>
      </c>
      <c r="K113" s="24" t="s">
        <v>742</v>
      </c>
      <c r="L113" s="44" t="s">
        <v>17</v>
      </c>
      <c r="M113" s="46">
        <v>5</v>
      </c>
      <c r="N113" s="26">
        <f t="shared" si="2"/>
        <v>3.5999999999999997E-2</v>
      </c>
      <c r="O113" s="47">
        <v>3.5999999999999997E-2</v>
      </c>
      <c r="P113" s="47">
        <v>0</v>
      </c>
      <c r="Q113" s="27" t="s">
        <v>731</v>
      </c>
      <c r="R113" s="24" t="s">
        <v>729</v>
      </c>
      <c r="S113" s="23" t="s">
        <v>783</v>
      </c>
      <c r="T113" s="44" t="s">
        <v>668</v>
      </c>
    </row>
    <row r="114" spans="1:20" ht="15" customHeight="1" x14ac:dyDescent="0.25">
      <c r="A114" s="10" t="s">
        <v>772</v>
      </c>
      <c r="B114" s="44" t="s">
        <v>501</v>
      </c>
      <c r="C114" s="44" t="s">
        <v>9</v>
      </c>
      <c r="D114" s="44">
        <v>102</v>
      </c>
      <c r="E114" s="44" t="s">
        <v>352</v>
      </c>
      <c r="F114" s="44" t="s">
        <v>132</v>
      </c>
      <c r="G114" s="45" t="s">
        <v>121</v>
      </c>
      <c r="H114" s="44" t="s">
        <v>653</v>
      </c>
      <c r="I114" s="45" t="s">
        <v>652</v>
      </c>
      <c r="J114" s="24" t="s">
        <v>727</v>
      </c>
      <c r="K114" s="24" t="s">
        <v>742</v>
      </c>
      <c r="L114" s="44" t="s">
        <v>17</v>
      </c>
      <c r="M114" s="46">
        <v>16</v>
      </c>
      <c r="N114" s="26">
        <f t="shared" si="2"/>
        <v>0.05</v>
      </c>
      <c r="O114" s="47">
        <v>0.05</v>
      </c>
      <c r="P114" s="47">
        <v>0</v>
      </c>
      <c r="Q114" s="27" t="s">
        <v>731</v>
      </c>
      <c r="R114" s="24" t="s">
        <v>729</v>
      </c>
      <c r="S114" s="23" t="s">
        <v>783</v>
      </c>
      <c r="T114" s="44" t="s">
        <v>668</v>
      </c>
    </row>
    <row r="115" spans="1:20" ht="15" customHeight="1" x14ac:dyDescent="0.25">
      <c r="A115" s="10" t="s">
        <v>773</v>
      </c>
      <c r="B115" s="44" t="s">
        <v>501</v>
      </c>
      <c r="C115" s="44" t="s">
        <v>382</v>
      </c>
      <c r="D115" s="44">
        <v>16</v>
      </c>
      <c r="E115" s="44" t="s">
        <v>330</v>
      </c>
      <c r="F115" s="44" t="s">
        <v>380</v>
      </c>
      <c r="G115" s="45" t="s">
        <v>121</v>
      </c>
      <c r="H115" s="44" t="s">
        <v>655</v>
      </c>
      <c r="I115" s="45" t="s">
        <v>654</v>
      </c>
      <c r="J115" s="24" t="s">
        <v>727</v>
      </c>
      <c r="K115" s="24" t="s">
        <v>742</v>
      </c>
      <c r="L115" s="44" t="s">
        <v>17</v>
      </c>
      <c r="M115" s="46">
        <v>5</v>
      </c>
      <c r="N115" s="26">
        <f t="shared" si="2"/>
        <v>9.0999999999999998E-2</v>
      </c>
      <c r="O115" s="47">
        <v>9.0999999999999998E-2</v>
      </c>
      <c r="P115" s="47">
        <v>0</v>
      </c>
      <c r="Q115" s="27" t="s">
        <v>731</v>
      </c>
      <c r="R115" s="24" t="s">
        <v>729</v>
      </c>
      <c r="S115" s="23" t="s">
        <v>783</v>
      </c>
      <c r="T115" s="44" t="s">
        <v>668</v>
      </c>
    </row>
    <row r="116" spans="1:20" ht="15" customHeight="1" x14ac:dyDescent="0.25">
      <c r="A116" s="10" t="s">
        <v>774</v>
      </c>
      <c r="B116" s="44" t="s">
        <v>501</v>
      </c>
      <c r="C116" s="44" t="s">
        <v>382</v>
      </c>
      <c r="D116" s="44">
        <v>6</v>
      </c>
      <c r="E116" s="44" t="s">
        <v>330</v>
      </c>
      <c r="F116" s="44" t="s">
        <v>380</v>
      </c>
      <c r="G116" s="45" t="s">
        <v>121</v>
      </c>
      <c r="H116" s="44" t="s">
        <v>657</v>
      </c>
      <c r="I116" s="45" t="s">
        <v>656</v>
      </c>
      <c r="J116" s="24" t="s">
        <v>727</v>
      </c>
      <c r="K116" s="24" t="s">
        <v>742</v>
      </c>
      <c r="L116" s="44" t="s">
        <v>17</v>
      </c>
      <c r="M116" s="46">
        <v>5</v>
      </c>
      <c r="N116" s="26">
        <f t="shared" si="2"/>
        <v>7.0000000000000001E-3</v>
      </c>
      <c r="O116" s="47">
        <v>7.0000000000000001E-3</v>
      </c>
      <c r="P116" s="47">
        <v>0</v>
      </c>
      <c r="Q116" s="27" t="s">
        <v>731</v>
      </c>
      <c r="R116" s="24" t="s">
        <v>729</v>
      </c>
      <c r="S116" s="23" t="s">
        <v>783</v>
      </c>
      <c r="T116" s="44" t="s">
        <v>668</v>
      </c>
    </row>
    <row r="117" spans="1:20" ht="15" customHeight="1" x14ac:dyDescent="0.25">
      <c r="A117" s="10" t="s">
        <v>775</v>
      </c>
      <c r="B117" s="44" t="s">
        <v>501</v>
      </c>
      <c r="C117" s="44" t="s">
        <v>236</v>
      </c>
      <c r="D117" s="44">
        <v>46</v>
      </c>
      <c r="E117" s="44" t="s">
        <v>121</v>
      </c>
      <c r="F117" s="44" t="s">
        <v>122</v>
      </c>
      <c r="G117" s="45" t="s">
        <v>121</v>
      </c>
      <c r="H117" s="44" t="s">
        <v>659</v>
      </c>
      <c r="I117" s="45" t="s">
        <v>658</v>
      </c>
      <c r="J117" s="24" t="s">
        <v>727</v>
      </c>
      <c r="K117" s="24" t="s">
        <v>742</v>
      </c>
      <c r="L117" s="44" t="s">
        <v>17</v>
      </c>
      <c r="M117" s="46">
        <v>5</v>
      </c>
      <c r="N117" s="26">
        <f t="shared" si="2"/>
        <v>5.6000000000000001E-2</v>
      </c>
      <c r="O117" s="47">
        <v>5.6000000000000001E-2</v>
      </c>
      <c r="P117" s="47">
        <v>0</v>
      </c>
      <c r="Q117" s="27" t="s">
        <v>731</v>
      </c>
      <c r="R117" s="24" t="s">
        <v>729</v>
      </c>
      <c r="S117" s="23" t="s">
        <v>783</v>
      </c>
      <c r="T117" s="44" t="s">
        <v>668</v>
      </c>
    </row>
    <row r="118" spans="1:20" ht="15" customHeight="1" x14ac:dyDescent="0.25">
      <c r="A118" s="10" t="s">
        <v>776</v>
      </c>
      <c r="B118" s="44" t="s">
        <v>660</v>
      </c>
      <c r="C118" s="44" t="s">
        <v>9</v>
      </c>
      <c r="D118" s="44">
        <v>21</v>
      </c>
      <c r="E118" s="44" t="s">
        <v>298</v>
      </c>
      <c r="F118" s="44" t="s">
        <v>132</v>
      </c>
      <c r="G118" s="45" t="s">
        <v>121</v>
      </c>
      <c r="H118" s="44" t="s">
        <v>662</v>
      </c>
      <c r="I118" s="45" t="s">
        <v>661</v>
      </c>
      <c r="J118" s="24" t="s">
        <v>727</v>
      </c>
      <c r="K118" s="24" t="s">
        <v>742</v>
      </c>
      <c r="L118" s="44" t="s">
        <v>10</v>
      </c>
      <c r="M118" s="46">
        <v>1</v>
      </c>
      <c r="N118" s="26">
        <f t="shared" si="2"/>
        <v>2.5999999999999999E-2</v>
      </c>
      <c r="O118" s="47">
        <v>2.5999999999999999E-2</v>
      </c>
      <c r="P118" s="47">
        <v>0</v>
      </c>
      <c r="Q118" s="27" t="s">
        <v>731</v>
      </c>
      <c r="R118" s="24" t="s">
        <v>729</v>
      </c>
      <c r="S118" s="23" t="s">
        <v>783</v>
      </c>
      <c r="T118" s="44" t="s">
        <v>668</v>
      </c>
    </row>
    <row r="119" spans="1:20" ht="15" customHeight="1" x14ac:dyDescent="0.25">
      <c r="A119" s="10" t="s">
        <v>777</v>
      </c>
      <c r="B119" s="44" t="s">
        <v>501</v>
      </c>
      <c r="C119" s="44" t="s">
        <v>236</v>
      </c>
      <c r="D119" s="44">
        <v>26</v>
      </c>
      <c r="E119" s="44" t="s">
        <v>121</v>
      </c>
      <c r="F119" s="44" t="s">
        <v>122</v>
      </c>
      <c r="G119" s="45" t="s">
        <v>121</v>
      </c>
      <c r="H119" s="44" t="s">
        <v>664</v>
      </c>
      <c r="I119" s="45" t="s">
        <v>663</v>
      </c>
      <c r="J119" s="24" t="s">
        <v>727</v>
      </c>
      <c r="K119" s="24" t="s">
        <v>742</v>
      </c>
      <c r="L119" s="44" t="s">
        <v>17</v>
      </c>
      <c r="M119" s="46">
        <v>5</v>
      </c>
      <c r="N119" s="26">
        <f t="shared" si="2"/>
        <v>3.3000000000000002E-2</v>
      </c>
      <c r="O119" s="47">
        <v>3.3000000000000002E-2</v>
      </c>
      <c r="P119" s="47">
        <v>0</v>
      </c>
      <c r="Q119" s="27" t="s">
        <v>731</v>
      </c>
      <c r="R119" s="24" t="s">
        <v>729</v>
      </c>
      <c r="S119" s="23" t="s">
        <v>783</v>
      </c>
      <c r="T119" s="44" t="s">
        <v>668</v>
      </c>
    </row>
    <row r="120" spans="1:20" ht="15" customHeight="1" x14ac:dyDescent="0.25">
      <c r="A120" s="10" t="s">
        <v>778</v>
      </c>
      <c r="B120" s="44" t="s">
        <v>501</v>
      </c>
      <c r="C120" s="44" t="s">
        <v>640</v>
      </c>
      <c r="D120" s="44" t="s">
        <v>665</v>
      </c>
      <c r="E120" s="44" t="s">
        <v>316</v>
      </c>
      <c r="F120" s="44" t="s">
        <v>126</v>
      </c>
      <c r="G120" s="45" t="s">
        <v>291</v>
      </c>
      <c r="H120" s="44" t="s">
        <v>667</v>
      </c>
      <c r="I120" s="45" t="s">
        <v>666</v>
      </c>
      <c r="J120" s="24" t="s">
        <v>727</v>
      </c>
      <c r="K120" s="24" t="s">
        <v>742</v>
      </c>
      <c r="L120" s="44" t="s">
        <v>17</v>
      </c>
      <c r="M120" s="46">
        <v>4</v>
      </c>
      <c r="N120" s="26">
        <f t="shared" si="2"/>
        <v>1.2E-2</v>
      </c>
      <c r="O120" s="47">
        <v>1.2E-2</v>
      </c>
      <c r="P120" s="47">
        <v>0</v>
      </c>
      <c r="Q120" s="27" t="s">
        <v>731</v>
      </c>
      <c r="R120" s="24" t="s">
        <v>729</v>
      </c>
      <c r="S120" s="23" t="s">
        <v>783</v>
      </c>
      <c r="T120" s="44" t="s">
        <v>668</v>
      </c>
    </row>
    <row r="121" spans="1:20" ht="15" customHeight="1" x14ac:dyDescent="0.25">
      <c r="A121" s="10" t="s">
        <v>779</v>
      </c>
      <c r="B121" s="44" t="s">
        <v>669</v>
      </c>
      <c r="C121" s="44" t="s">
        <v>581</v>
      </c>
      <c r="D121" s="44">
        <v>8</v>
      </c>
      <c r="E121" s="44" t="s">
        <v>121</v>
      </c>
      <c r="F121" s="44" t="s">
        <v>122</v>
      </c>
      <c r="G121" s="45" t="s">
        <v>121</v>
      </c>
      <c r="H121" s="44" t="s">
        <v>671</v>
      </c>
      <c r="I121" s="45" t="s">
        <v>670</v>
      </c>
      <c r="J121" s="24" t="s">
        <v>727</v>
      </c>
      <c r="K121" s="24" t="s">
        <v>742</v>
      </c>
      <c r="L121" s="44" t="s">
        <v>10</v>
      </c>
      <c r="M121" s="46">
        <v>10.3</v>
      </c>
      <c r="N121" s="26">
        <f t="shared" si="2"/>
        <v>6.0289999999999999</v>
      </c>
      <c r="O121" s="47">
        <v>6.0289999999999999</v>
      </c>
      <c r="P121" s="47">
        <v>0</v>
      </c>
      <c r="Q121" s="27" t="s">
        <v>728</v>
      </c>
      <c r="R121" s="24" t="s">
        <v>729</v>
      </c>
      <c r="S121" s="23" t="s">
        <v>783</v>
      </c>
      <c r="T121" s="44" t="s">
        <v>668</v>
      </c>
    </row>
    <row r="122" spans="1:20" ht="15" customHeight="1" x14ac:dyDescent="0.25">
      <c r="A122" s="10" t="s">
        <v>780</v>
      </c>
      <c r="B122" s="44" t="s">
        <v>717</v>
      </c>
      <c r="C122" s="44" t="s">
        <v>149</v>
      </c>
      <c r="D122" s="44">
        <v>53</v>
      </c>
      <c r="E122" s="44" t="s">
        <v>121</v>
      </c>
      <c r="F122" s="44" t="s">
        <v>122</v>
      </c>
      <c r="G122" s="45" t="s">
        <v>121</v>
      </c>
      <c r="H122" s="44" t="s">
        <v>719</v>
      </c>
      <c r="I122" s="45" t="s">
        <v>718</v>
      </c>
      <c r="J122" s="24" t="s">
        <v>727</v>
      </c>
      <c r="K122" s="24" t="s">
        <v>742</v>
      </c>
      <c r="L122" s="44" t="s">
        <v>17</v>
      </c>
      <c r="M122" s="46">
        <v>58</v>
      </c>
      <c r="N122" s="26">
        <f t="shared" si="2"/>
        <v>13.382</v>
      </c>
      <c r="O122" s="47">
        <v>13.382</v>
      </c>
      <c r="P122" s="47">
        <v>0</v>
      </c>
      <c r="Q122" s="27" t="s">
        <v>728</v>
      </c>
      <c r="R122" s="24" t="s">
        <v>729</v>
      </c>
      <c r="S122" s="23" t="s">
        <v>783</v>
      </c>
      <c r="T122" s="44" t="s">
        <v>668</v>
      </c>
    </row>
    <row r="123" spans="1:20" ht="15" customHeight="1" x14ac:dyDescent="0.25">
      <c r="A123" s="10" t="s">
        <v>781</v>
      </c>
      <c r="B123" s="44" t="s">
        <v>720</v>
      </c>
      <c r="C123" s="44" t="s">
        <v>292</v>
      </c>
      <c r="D123" s="44">
        <v>25</v>
      </c>
      <c r="E123" s="44" t="s">
        <v>121</v>
      </c>
      <c r="F123" s="44" t="s">
        <v>126</v>
      </c>
      <c r="G123" s="45" t="s">
        <v>121</v>
      </c>
      <c r="H123" s="44" t="s">
        <v>722</v>
      </c>
      <c r="I123" s="45" t="s">
        <v>721</v>
      </c>
      <c r="J123" s="24" t="s">
        <v>727</v>
      </c>
      <c r="K123" s="24" t="s">
        <v>742</v>
      </c>
      <c r="L123" s="44" t="s">
        <v>17</v>
      </c>
      <c r="M123" s="46">
        <v>100</v>
      </c>
      <c r="N123" s="26">
        <f t="shared" si="2"/>
        <v>93.061999999999998</v>
      </c>
      <c r="O123" s="47">
        <v>93.061999999999998</v>
      </c>
      <c r="P123" s="47">
        <v>0</v>
      </c>
      <c r="Q123" s="27" t="s">
        <v>728</v>
      </c>
      <c r="R123" s="24" t="s">
        <v>729</v>
      </c>
      <c r="S123" s="23" t="s">
        <v>783</v>
      </c>
      <c r="T123" s="44" t="s">
        <v>668</v>
      </c>
    </row>
    <row r="124" spans="1:20" ht="15" customHeight="1" x14ac:dyDescent="0.25">
      <c r="A124" s="10" t="s">
        <v>782</v>
      </c>
      <c r="B124" s="44" t="s">
        <v>723</v>
      </c>
      <c r="C124" s="44" t="s">
        <v>292</v>
      </c>
      <c r="D124" s="44">
        <v>25</v>
      </c>
      <c r="E124" s="44" t="s">
        <v>121</v>
      </c>
      <c r="F124" s="44" t="s">
        <v>126</v>
      </c>
      <c r="G124" s="45" t="s">
        <v>121</v>
      </c>
      <c r="H124" s="44" t="s">
        <v>725</v>
      </c>
      <c r="I124" s="45" t="s">
        <v>724</v>
      </c>
      <c r="J124" s="24" t="s">
        <v>727</v>
      </c>
      <c r="K124" s="24" t="s">
        <v>742</v>
      </c>
      <c r="L124" s="44" t="s">
        <v>17</v>
      </c>
      <c r="M124" s="46">
        <v>100</v>
      </c>
      <c r="N124" s="26">
        <f t="shared" si="2"/>
        <v>108.015</v>
      </c>
      <c r="O124" s="47">
        <v>108.015</v>
      </c>
      <c r="P124" s="47">
        <v>0</v>
      </c>
      <c r="Q124" s="27" t="s">
        <v>728</v>
      </c>
      <c r="R124" s="24" t="s">
        <v>729</v>
      </c>
      <c r="S124" s="23" t="s">
        <v>783</v>
      </c>
      <c r="T124" s="44" t="s">
        <v>668</v>
      </c>
    </row>
  </sheetData>
  <autoFilter ref="A9:T124"/>
  <mergeCells count="2">
    <mergeCell ref="A3:M3"/>
    <mergeCell ref="A5:M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 uliczne</vt:lpstr>
      <vt:lpstr>Zużycie obiekty i budynki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Michał</cp:lastModifiedBy>
  <dcterms:created xsi:type="dcterms:W3CDTF">2016-09-05T08:18:04Z</dcterms:created>
  <dcterms:modified xsi:type="dcterms:W3CDTF">2020-07-15T08:03:07Z</dcterms:modified>
</cp:coreProperties>
</file>