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.sarosiek\Desktop\przetargi nieunijne\2020\bogatynia\"/>
    </mc:Choice>
  </mc:AlternateContent>
  <xr:revisionPtr revIDLastSave="0" documentId="13_ncr:1_{F7087ACF-FB02-4BBD-8610-33764437AB57}" xr6:coauthVersionLast="45" xr6:coauthVersionMax="45" xr10:uidLastSave="{00000000-0000-0000-0000-000000000000}"/>
  <bookViews>
    <workbookView xWindow="-120" yWindow="-120" windowWidth="20730" windowHeight="11160" tabRatio="693" xr2:uid="{00000000-000D-0000-FFFF-FFFF00000000}"/>
  </bookViews>
  <sheets>
    <sheet name="Gmina Bogatynia" sheetId="12" r:id="rId1"/>
    <sheet name="BOPSiWR" sheetId="26" r:id="rId2"/>
    <sheet name="Przedszkole nr 3" sheetId="2" r:id="rId3"/>
    <sheet name="Przedszkole nr 4" sheetId="16" r:id="rId4"/>
    <sheet name="Przedszkole nr 5" sheetId="18" r:id="rId5"/>
    <sheet name="Przedszkole nr 6" sheetId="19" r:id="rId6"/>
    <sheet name="SP nr 1" sheetId="20" r:id="rId7"/>
    <sheet name="SP nr 3" sheetId="21" r:id="rId8"/>
    <sheet name="SP nr 4" sheetId="22" r:id="rId9"/>
    <sheet name="SP Opolno-Zdrój" sheetId="23" r:id="rId10"/>
    <sheet name="SP Porajów" sheetId="24" r:id="rId11"/>
    <sheet name="LO Bogatynia" sheetId="25" r:id="rId12"/>
    <sheet name="OSiR" sheetId="17" r:id="rId13"/>
    <sheet name="MZGK" sheetId="15" r:id="rId14"/>
  </sheets>
  <definedNames>
    <definedName name="_xlnm._FilterDatabase" localSheetId="0" hidden="1">'Gmina Bogatynia'!$A$9:$T$84</definedName>
    <definedName name="_xlnm._FilterDatabase" localSheetId="2" hidden="1">'Przedszkole nr 3'!$A$9:$T$10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26" l="1"/>
  <c r="N10" i="25" l="1"/>
  <c r="N10" i="24"/>
  <c r="N11" i="23"/>
  <c r="N10" i="23"/>
  <c r="N11" i="22"/>
  <c r="N10" i="22"/>
  <c r="N10" i="21"/>
  <c r="N11" i="20"/>
  <c r="N10" i="20"/>
  <c r="N10" i="19"/>
  <c r="N10" i="18"/>
  <c r="N15" i="17"/>
  <c r="N14" i="17"/>
  <c r="N13" i="17"/>
  <c r="N12" i="17"/>
  <c r="N11" i="17"/>
  <c r="N10" i="17"/>
  <c r="N10" i="16"/>
  <c r="N74" i="15"/>
  <c r="N73" i="15"/>
  <c r="N72" i="15"/>
  <c r="N71" i="15"/>
  <c r="N70" i="15"/>
  <c r="N69" i="15"/>
  <c r="N68" i="15"/>
  <c r="N67" i="15"/>
  <c r="N66" i="15"/>
  <c r="N65" i="15"/>
  <c r="N64" i="15"/>
  <c r="N63" i="15"/>
  <c r="N62" i="15"/>
  <c r="N61" i="15"/>
  <c r="N60" i="15"/>
  <c r="N59" i="15"/>
  <c r="N58" i="15"/>
  <c r="N57" i="15"/>
  <c r="N56" i="15"/>
  <c r="N55" i="15"/>
  <c r="N54" i="15"/>
  <c r="N53" i="15"/>
  <c r="N52" i="15"/>
  <c r="N51" i="15"/>
  <c r="N50" i="15"/>
  <c r="N49" i="15"/>
  <c r="N48" i="15"/>
  <c r="N47" i="15"/>
  <c r="N46" i="15"/>
  <c r="N45" i="15"/>
  <c r="N44" i="15"/>
  <c r="N43" i="15"/>
  <c r="N42" i="15"/>
  <c r="N41" i="15"/>
  <c r="N40" i="15"/>
  <c r="N39" i="15"/>
  <c r="N38" i="15"/>
  <c r="N37" i="15"/>
  <c r="N36" i="15"/>
  <c r="N35" i="15"/>
  <c r="N34" i="15"/>
  <c r="N33" i="15"/>
  <c r="N32" i="15"/>
  <c r="N31" i="15"/>
  <c r="N30" i="15"/>
  <c r="N29" i="15"/>
  <c r="N28" i="15"/>
  <c r="N27" i="15"/>
  <c r="N26" i="15"/>
  <c r="N25" i="15"/>
  <c r="N24" i="15"/>
  <c r="N23" i="15"/>
  <c r="N22" i="15"/>
  <c r="N21" i="15"/>
  <c r="N20" i="15"/>
  <c r="N19" i="15"/>
  <c r="N18" i="15"/>
  <c r="N17" i="15"/>
  <c r="N16" i="15"/>
  <c r="N15" i="15"/>
  <c r="N14" i="15"/>
  <c r="N13" i="15"/>
  <c r="N12" i="15"/>
  <c r="N11" i="15"/>
  <c r="N10" i="15"/>
  <c r="N122" i="12"/>
  <c r="N121" i="12"/>
  <c r="N120" i="12"/>
  <c r="N119" i="12"/>
  <c r="N118" i="12"/>
  <c r="N117" i="12"/>
  <c r="N116" i="12"/>
  <c r="N115" i="12"/>
  <c r="N114" i="12"/>
  <c r="N113" i="12"/>
  <c r="N112" i="12"/>
  <c r="N111" i="12"/>
  <c r="N110" i="12"/>
  <c r="N109" i="12"/>
  <c r="N108" i="12"/>
  <c r="N107" i="12"/>
  <c r="N106" i="12"/>
  <c r="N105" i="12"/>
  <c r="N104" i="12"/>
  <c r="N103" i="12"/>
  <c r="N102" i="12"/>
  <c r="N101" i="12"/>
  <c r="N100" i="12"/>
  <c r="N99" i="12"/>
  <c r="N98" i="12"/>
  <c r="N97" i="12"/>
  <c r="N96" i="12"/>
  <c r="N95" i="12"/>
  <c r="N94" i="12"/>
  <c r="N93" i="12"/>
  <c r="N10" i="2" l="1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10" i="12"/>
</calcChain>
</file>

<file path=xl/sharedStrings.xml><?xml version="1.0" encoding="utf-8"?>
<sst xmlns="http://schemas.openxmlformats.org/spreadsheetml/2006/main" count="3327" uniqueCount="730">
  <si>
    <t>Ulica</t>
  </si>
  <si>
    <t>Nr</t>
  </si>
  <si>
    <t>Miejscowość</t>
  </si>
  <si>
    <t>Kod pocztowy</t>
  </si>
  <si>
    <t>Poczta</t>
  </si>
  <si>
    <t>Numer PPE</t>
  </si>
  <si>
    <t>Numer licznika</t>
  </si>
  <si>
    <t xml:space="preserve">Taryfa </t>
  </si>
  <si>
    <t>Moc umowna</t>
  </si>
  <si>
    <t>-</t>
  </si>
  <si>
    <t>C11</t>
  </si>
  <si>
    <t>2. Obiekty i budynki</t>
  </si>
  <si>
    <t>Nabywca</t>
  </si>
  <si>
    <t>Odbiorca</t>
  </si>
  <si>
    <t>1. Oświetlenie uliczne</t>
  </si>
  <si>
    <t>C12a</t>
  </si>
  <si>
    <t>G11</t>
  </si>
  <si>
    <t>Obecny Sprzedawca</t>
  </si>
  <si>
    <t>C12b</t>
  </si>
  <si>
    <t>Słoneczna</t>
  </si>
  <si>
    <t>Oświetlenie uliczne</t>
  </si>
  <si>
    <t>10</t>
  </si>
  <si>
    <t>2</t>
  </si>
  <si>
    <t>8</t>
  </si>
  <si>
    <t>12</t>
  </si>
  <si>
    <t>Lp.</t>
  </si>
  <si>
    <t>Nazwa punktu poboru energii elektrycznej</t>
  </si>
  <si>
    <t>OSD</t>
  </si>
  <si>
    <t>Termin rozpoczęcia dostawy</t>
  </si>
  <si>
    <t>Zmiana sprzedawcy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</si>
  <si>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</si>
  <si>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</si>
  <si>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</si>
  <si>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</si>
  <si>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</si>
  <si>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</si>
  <si>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</si>
  <si>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</si>
  <si>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</si>
  <si>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</si>
  <si>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</si>
  <si>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</si>
  <si>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</si>
  <si>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</si>
  <si>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</si>
  <si>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</si>
  <si>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</si>
  <si>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</si>
  <si>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</si>
  <si>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</si>
  <si>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</si>
  <si>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</si>
  <si>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</si>
  <si>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</si>
  <si>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</si>
  <si>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</si>
  <si>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</si>
  <si>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</si>
  <si>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</si>
  <si>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</si>
  <si>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</si>
  <si>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</si>
  <si>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</si>
  <si>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</si>
  <si>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</si>
  <si>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</si>
  <si>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</si>
  <si>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</si>
  <si>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</si>
  <si>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</si>
  <si>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</si>
  <si>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</si>
  <si>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</si>
  <si>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</si>
  <si>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</si>
  <si>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</si>
  <si>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</si>
  <si>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</si>
  <si>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</si>
  <si>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</si>
  <si>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</si>
  <si>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</si>
  <si>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</si>
  <si>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</si>
  <si>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</si>
  <si>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</si>
  <si>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</si>
  <si>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</si>
  <si>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</si>
  <si>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</si>
  <si>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</si>
  <si>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</si>
  <si>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</si>
  <si>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</si>
  <si>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</si>
  <si>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</si>
  <si>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</si>
  <si>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</si>
  <si>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</si>
  <si>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</si>
  <si>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</si>
  <si>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</si>
  <si>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</si>
  <si>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</si>
  <si>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</si>
  <si>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WYKAZ PUNKTÓW POBORU ENERGII ELEKTRYCZNEJ:</t>
  </si>
  <si>
    <t>O12</t>
  </si>
  <si>
    <t>PROD_131200243635</t>
  </si>
  <si>
    <t>Aleja Żytawska</t>
  </si>
  <si>
    <t>Bogatynia</t>
  </si>
  <si>
    <t>59-920</t>
  </si>
  <si>
    <t>Oświetlenie uliczne Aleja Żytawska</t>
  </si>
  <si>
    <t>71704511</t>
  </si>
  <si>
    <t>OŚWIETLENIE DROGOWE</t>
  </si>
  <si>
    <t>59-921</t>
  </si>
  <si>
    <t>Białopole</t>
  </si>
  <si>
    <t>Leśna</t>
  </si>
  <si>
    <t>83299737</t>
  </si>
  <si>
    <t>PROD_131100598025</t>
  </si>
  <si>
    <t>oświetlenie uliczne</t>
  </si>
  <si>
    <t>59-916</t>
  </si>
  <si>
    <t>Wolanów</t>
  </si>
  <si>
    <t>Wolanów dz. 83</t>
  </si>
  <si>
    <t>93276391</t>
  </si>
  <si>
    <t>PLTAUD127000191389</t>
  </si>
  <si>
    <t>GMINA BOGATYNIA (OŚWIETLENIE ULICZNE)</t>
  </si>
  <si>
    <t>Wiosenna, dz. nr 4</t>
  </si>
  <si>
    <t>94416426</t>
  </si>
  <si>
    <t>PLTAUD127000406734</t>
  </si>
  <si>
    <t>Oświetlenie ulic</t>
  </si>
  <si>
    <t>Włókiennicza</t>
  </si>
  <si>
    <t>71704290</t>
  </si>
  <si>
    <t>PROD_131100150143</t>
  </si>
  <si>
    <t>Krótka</t>
  </si>
  <si>
    <t>71088987</t>
  </si>
  <si>
    <t>PROD_131100842328</t>
  </si>
  <si>
    <t>Oświetlenie ulic ST 73408</t>
  </si>
  <si>
    <t>Ignacego Daszyńskiego</t>
  </si>
  <si>
    <t>71172647</t>
  </si>
  <si>
    <t>PROD_131100848218</t>
  </si>
  <si>
    <t>Nadbrzeżna</t>
  </si>
  <si>
    <t>71173592</t>
  </si>
  <si>
    <t>PROD_131200230278</t>
  </si>
  <si>
    <t>Oświetlenie ulic PT 73405</t>
  </si>
  <si>
    <t>Tadeusza Kościuszki</t>
  </si>
  <si>
    <t>20</t>
  </si>
  <si>
    <t>30043305</t>
  </si>
  <si>
    <t>PROD_131100650768</t>
  </si>
  <si>
    <t>Turowska</t>
  </si>
  <si>
    <t>obok 76A</t>
  </si>
  <si>
    <t>71704220</t>
  </si>
  <si>
    <t>PROD_131100351238</t>
  </si>
  <si>
    <t>Jana Zamoyskiego</t>
  </si>
  <si>
    <t>71704207</t>
  </si>
  <si>
    <t>PROD_131100742323</t>
  </si>
  <si>
    <t>Ogli Boznańskiej</t>
  </si>
  <si>
    <t>71704417</t>
  </si>
  <si>
    <t>PROD_131100768493</t>
  </si>
  <si>
    <t>obok nr 28</t>
  </si>
  <si>
    <t>70738401</t>
  </si>
  <si>
    <t>PROD_131100483721</t>
  </si>
  <si>
    <t>obok nr 94</t>
  </si>
  <si>
    <t>71704401</t>
  </si>
  <si>
    <t>PROD_131100005161</t>
  </si>
  <si>
    <t>Krakowska</t>
  </si>
  <si>
    <t>71704436</t>
  </si>
  <si>
    <t>PROD_131100384885</t>
  </si>
  <si>
    <t>UL. Pocztowa Zgorzelecka/ob. PE B-nia</t>
  </si>
  <si>
    <t>71704297</t>
  </si>
  <si>
    <t>PROD_131101059971</t>
  </si>
  <si>
    <t>Marszałka Józefa Piłsudskiego</t>
  </si>
  <si>
    <t>71704214</t>
  </si>
  <si>
    <t>PROD_131100304033</t>
  </si>
  <si>
    <t>Jana Matejki</t>
  </si>
  <si>
    <t>10097555</t>
  </si>
  <si>
    <t>PROD_131100285381</t>
  </si>
  <si>
    <t>Leona Wyczółkowskiego</t>
  </si>
  <si>
    <t>obok nr 50</t>
  </si>
  <si>
    <t>71704427</t>
  </si>
  <si>
    <t>PROD_131100507332</t>
  </si>
  <si>
    <t>Fryderyka Chopina (obok PT 73601)</t>
  </si>
  <si>
    <t>12314292</t>
  </si>
  <si>
    <t>PROD_131100941690</t>
  </si>
  <si>
    <t>Fryderyka Chopina</t>
  </si>
  <si>
    <t>71704250</t>
  </si>
  <si>
    <t>PROD_131100347058</t>
  </si>
  <si>
    <t>Ogrodowa</t>
  </si>
  <si>
    <t>47708362</t>
  </si>
  <si>
    <t>PROD_131100818508</t>
  </si>
  <si>
    <t>Generała Henryka Dąbrowskiego</t>
  </si>
  <si>
    <t>9170556</t>
  </si>
  <si>
    <t>PROD_131100073239</t>
  </si>
  <si>
    <t>Wojciecha Kossaka</t>
  </si>
  <si>
    <t>23</t>
  </si>
  <si>
    <t>71704205</t>
  </si>
  <si>
    <t>PROD_131100283337</t>
  </si>
  <si>
    <t>42</t>
  </si>
  <si>
    <t>71704419</t>
  </si>
  <si>
    <t>PROD_131100043035</t>
  </si>
  <si>
    <t>Karola Szymanowskiego</t>
  </si>
  <si>
    <t>71704249</t>
  </si>
  <si>
    <t>PROD_131100346601</t>
  </si>
  <si>
    <t>II Armii Wojska Polskiego</t>
  </si>
  <si>
    <t>60231105</t>
  </si>
  <si>
    <t>PROD_131100763588</t>
  </si>
  <si>
    <t>Sygnalizacja uliczna</t>
  </si>
  <si>
    <t>Ignacego Daszyńskiego / Pocztowa</t>
  </si>
  <si>
    <t>21064598</t>
  </si>
  <si>
    <t>PROD_131100498802</t>
  </si>
  <si>
    <t>II Armii Wojska Polskiego / 3 Maja</t>
  </si>
  <si>
    <t>20648786</t>
  </si>
  <si>
    <t>PROD_131100941270</t>
  </si>
  <si>
    <t xml:space="preserve"> Energetyków</t>
  </si>
  <si>
    <t>71834474</t>
  </si>
  <si>
    <t>PROD_131100945406</t>
  </si>
  <si>
    <t>Kolejowa</t>
  </si>
  <si>
    <t>71703191</t>
  </si>
  <si>
    <t>PROD_131100057517</t>
  </si>
  <si>
    <t>50</t>
  </si>
  <si>
    <t>47714760</t>
  </si>
  <si>
    <t>PROD_131100742693</t>
  </si>
  <si>
    <t>Wiejska</t>
  </si>
  <si>
    <t>71957882</t>
  </si>
  <si>
    <t>PROD_131100390497</t>
  </si>
  <si>
    <t>Młodych Energetyków</t>
  </si>
  <si>
    <t>71836547</t>
  </si>
  <si>
    <t>PROD_131100840912</t>
  </si>
  <si>
    <t xml:space="preserve">Ignacego Daszyńskiego ST-73602 </t>
  </si>
  <si>
    <t>90470144</t>
  </si>
  <si>
    <t>PROD_131100900653</t>
  </si>
  <si>
    <t>72022696</t>
  </si>
  <si>
    <t>PROD_131100486434</t>
  </si>
  <si>
    <t>1</t>
  </si>
  <si>
    <t>90613056</t>
  </si>
  <si>
    <t>PROD_131100975470</t>
  </si>
  <si>
    <t>Białogórska</t>
  </si>
  <si>
    <t>90889235</t>
  </si>
  <si>
    <t>PROD_131100890482</t>
  </si>
  <si>
    <t xml:space="preserve">Stefana Batorego dz. nr 15/10 </t>
  </si>
  <si>
    <t>91210519</t>
  </si>
  <si>
    <t>PLTAUD127000102509</t>
  </si>
  <si>
    <t>93781403</t>
  </si>
  <si>
    <t>PROD_131100330621</t>
  </si>
  <si>
    <t>93781438</t>
  </si>
  <si>
    <t>PROD_131100514893</t>
  </si>
  <si>
    <t>Armii Krajowej</t>
  </si>
  <si>
    <t>94029608</t>
  </si>
  <si>
    <t>PROD_131100304723</t>
  </si>
  <si>
    <t>Główna</t>
  </si>
  <si>
    <t>94029627</t>
  </si>
  <si>
    <t>PROD_131100051945</t>
  </si>
  <si>
    <t>Białogórska / 1 Maja</t>
  </si>
  <si>
    <t>1974647</t>
  </si>
  <si>
    <t>PROD_131100539392</t>
  </si>
  <si>
    <t>Listopadowa</t>
  </si>
  <si>
    <t>40582573</t>
  </si>
  <si>
    <t>PROD_131200226022</t>
  </si>
  <si>
    <t>55</t>
  </si>
  <si>
    <t>40582576</t>
  </si>
  <si>
    <t>PROD_131100645941</t>
  </si>
  <si>
    <t>40582574</t>
  </si>
  <si>
    <t>PROD_131100091443</t>
  </si>
  <si>
    <t>Pocztowa</t>
  </si>
  <si>
    <t>94177222</t>
  </si>
  <si>
    <t>PROD_131100460136</t>
  </si>
  <si>
    <t>Głowna dz. nr 6</t>
  </si>
  <si>
    <t>obok nr 10</t>
  </si>
  <si>
    <t>94175719</t>
  </si>
  <si>
    <t>PROD_131100962567</t>
  </si>
  <si>
    <t>Stefana Batorego</t>
  </si>
  <si>
    <t>96190102</t>
  </si>
  <si>
    <t>PROD_131100811231</t>
  </si>
  <si>
    <t>Oświetlenie parku</t>
  </si>
  <si>
    <t>II Armii Wojska Polskiego (park)</t>
  </si>
  <si>
    <t>96142386</t>
  </si>
  <si>
    <t>PROD_131100766771</t>
  </si>
  <si>
    <t>Aleksandra Puszkina</t>
  </si>
  <si>
    <t>62485613</t>
  </si>
  <si>
    <t>PROD_131200219793</t>
  </si>
  <si>
    <t>Sieniawka</t>
  </si>
  <si>
    <t>Rolnicza</t>
  </si>
  <si>
    <t>94845324</t>
  </si>
  <si>
    <t>PROD_131100752665</t>
  </si>
  <si>
    <t>Bratków</t>
  </si>
  <si>
    <t>71704239</t>
  </si>
  <si>
    <t>PROD_131100192927</t>
  </si>
  <si>
    <t>Lutogniewice</t>
  </si>
  <si>
    <t>71704407</t>
  </si>
  <si>
    <t>PROD_131100435945</t>
  </si>
  <si>
    <t>Posada</t>
  </si>
  <si>
    <t>71704595</t>
  </si>
  <si>
    <t>PROD_131100727952</t>
  </si>
  <si>
    <t>Wyszków</t>
  </si>
  <si>
    <t>80809265</t>
  </si>
  <si>
    <t>PROD_131100675835</t>
  </si>
  <si>
    <t>Kolejowa ST-74013</t>
  </si>
  <si>
    <t>71143708</t>
  </si>
  <si>
    <t>PROD_131100803345</t>
  </si>
  <si>
    <t>droga transgraniczna</t>
  </si>
  <si>
    <t>71369660</t>
  </si>
  <si>
    <t>PROD_131200228074</t>
  </si>
  <si>
    <t>Wąska</t>
  </si>
  <si>
    <t>71704201</t>
  </si>
  <si>
    <t>PROD_131100011953</t>
  </si>
  <si>
    <t>Porajów</t>
  </si>
  <si>
    <t>Poniatowskiego</t>
  </si>
  <si>
    <t>71704439</t>
  </si>
  <si>
    <t>PROD_131100066588</t>
  </si>
  <si>
    <t>Os. Piastowskie</t>
  </si>
  <si>
    <t>8696050</t>
  </si>
  <si>
    <t>PROD_131100197862</t>
  </si>
  <si>
    <t>Oświetlenie przystanku</t>
  </si>
  <si>
    <t>Działoszyn</t>
  </si>
  <si>
    <t>1263306</t>
  </si>
  <si>
    <t>PROD_131200218960</t>
  </si>
  <si>
    <t>Jasna Góra</t>
  </si>
  <si>
    <t>11457961</t>
  </si>
  <si>
    <t>PROD_131100484104</t>
  </si>
  <si>
    <t>Opolno Zdrój</t>
  </si>
  <si>
    <t>Łąkowa</t>
  </si>
  <si>
    <t>12313910</t>
  </si>
  <si>
    <t>PROD_131100293193</t>
  </si>
  <si>
    <t>Kopaczów</t>
  </si>
  <si>
    <t>40541333</t>
  </si>
  <si>
    <t>PROD_131100862098</t>
  </si>
  <si>
    <t>Prezydenta Gabriela Narutowicza</t>
  </si>
  <si>
    <t>47597924</t>
  </si>
  <si>
    <t>PROD_131100832222</t>
  </si>
  <si>
    <t>96190022</t>
  </si>
  <si>
    <t>PROD_131100856098</t>
  </si>
  <si>
    <t>96190002</t>
  </si>
  <si>
    <t>PROD_131100804928</t>
  </si>
  <si>
    <t>71704259</t>
  </si>
  <si>
    <t>PROD_131100384155</t>
  </si>
  <si>
    <t>Oświetlenie ulic - droga transgraniczna</t>
  </si>
  <si>
    <t>71835829</t>
  </si>
  <si>
    <t>PROD_131200228524</t>
  </si>
  <si>
    <t>Rybarzowicka (Kasztanowa)</t>
  </si>
  <si>
    <t>72169844</t>
  </si>
  <si>
    <t>PROD_131100740387</t>
  </si>
  <si>
    <t>Krzewina</t>
  </si>
  <si>
    <t>90740561</t>
  </si>
  <si>
    <t>PROD_131100419185</t>
  </si>
  <si>
    <t>94178070</t>
  </si>
  <si>
    <t>PROD_131100573074</t>
  </si>
  <si>
    <t>32.2</t>
  </si>
  <si>
    <t>OŚWIETLENIE ULICZNE</t>
  </si>
  <si>
    <t>Energetyków</t>
  </si>
  <si>
    <t>4018108</t>
  </si>
  <si>
    <t>PROD_131200008674</t>
  </si>
  <si>
    <t>ZASILANIE FONTANNY</t>
  </si>
  <si>
    <t>Armii Krajowej dz. nr 71/7</t>
  </si>
  <si>
    <t>80275268</t>
  </si>
  <si>
    <t>PROD_131200201215</t>
  </si>
  <si>
    <t>ŚWIETLICA WIEJSKA W BRATKOWIE</t>
  </si>
  <si>
    <t>71494884</t>
  </si>
  <si>
    <t>PROD_131100994445</t>
  </si>
  <si>
    <t>KLUB RUCH/ŚWIETLICA WIEJSKA</t>
  </si>
  <si>
    <t>71198258</t>
  </si>
  <si>
    <t>PROD_131100834100</t>
  </si>
  <si>
    <t>STRAŻNICA OSP/ŚWIETLICA GMINNA</t>
  </si>
  <si>
    <t>8481858</t>
  </si>
  <si>
    <t>PROD_131100963802</t>
  </si>
  <si>
    <t>ŚWIETLICA WIEJSKA</t>
  </si>
  <si>
    <t>18</t>
  </si>
  <si>
    <t>71604810</t>
  </si>
  <si>
    <t>PROD_131100972681</t>
  </si>
  <si>
    <t>ŚWIETLICA   WIEJSKA</t>
  </si>
  <si>
    <t xml:space="preserve">59-921 </t>
  </si>
  <si>
    <t>Opolno-Zdrój</t>
  </si>
  <si>
    <t>Kasztanowa</t>
  </si>
  <si>
    <t>25754582</t>
  </si>
  <si>
    <t>PROD_131100944805</t>
  </si>
  <si>
    <t>SZATNIE</t>
  </si>
  <si>
    <t>Kasztanowa dz. 75/2</t>
  </si>
  <si>
    <t>71149984</t>
  </si>
  <si>
    <t>PROD_131100928551</t>
  </si>
  <si>
    <t>STRAŻNICA - GARAŻE</t>
  </si>
  <si>
    <t>Żołnierzy II Armii Wojska Polskiego</t>
  </si>
  <si>
    <t>14</t>
  </si>
  <si>
    <t>252691</t>
  </si>
  <si>
    <t>PROD_131100889125</t>
  </si>
  <si>
    <t>PLAC REKREACYJNY</t>
  </si>
  <si>
    <t>Jana Kochanowskiego dz. nr 85/1, 85/2</t>
  </si>
  <si>
    <t>7002046</t>
  </si>
  <si>
    <t>PROD_131100994645</t>
  </si>
  <si>
    <t>LOKAL UŻYTKOWY (świetlica wiejska)</t>
  </si>
  <si>
    <t>8969595</t>
  </si>
  <si>
    <t>PROD_131200052984</t>
  </si>
  <si>
    <t>RADA  OSIEDLA  NR 4</t>
  </si>
  <si>
    <t>1622851</t>
  </si>
  <si>
    <t>PROD_131100893243</t>
  </si>
  <si>
    <t>TARGOWISKO</t>
  </si>
  <si>
    <t>Świerczewskiego</t>
  </si>
  <si>
    <t>4020153</t>
  </si>
  <si>
    <t>PROD_131100092250</t>
  </si>
  <si>
    <t>GMINA BOGATYNIA</t>
  </si>
  <si>
    <t>90613493</t>
  </si>
  <si>
    <t>PLTAUD127000039398</t>
  </si>
  <si>
    <t>ŚWIETLICA</t>
  </si>
  <si>
    <t>91544078</t>
  </si>
  <si>
    <t>PROD_131100413687</t>
  </si>
  <si>
    <t>STRAŻNICA OSP</t>
  </si>
  <si>
    <t>72153313</t>
  </si>
  <si>
    <t>PROD_131100538959</t>
  </si>
  <si>
    <t>GMINA BOGATYNIA - teren boiska</t>
  </si>
  <si>
    <t>Leśna dz. nr 68</t>
  </si>
  <si>
    <t>72169737</t>
  </si>
  <si>
    <t>PLTAUD127000159226</t>
  </si>
  <si>
    <t>LOKAL PO ŻŁOBKU</t>
  </si>
  <si>
    <t>1 Maja</t>
  </si>
  <si>
    <t>29</t>
  </si>
  <si>
    <t>96286202</t>
  </si>
  <si>
    <t>PROD_131100893003</t>
  </si>
  <si>
    <t>16</t>
  </si>
  <si>
    <t>1953222</t>
  </si>
  <si>
    <t>PROD_131100471949</t>
  </si>
  <si>
    <t>FONTANNA MIEJSKA</t>
  </si>
  <si>
    <t>93474046</t>
  </si>
  <si>
    <t>PROD_131100909482</t>
  </si>
  <si>
    <t xml:space="preserve">Posada dz. nr 75/2 </t>
  </si>
  <si>
    <t>91749121</t>
  </si>
  <si>
    <t>PLTAUD127000209914</t>
  </si>
  <si>
    <t>DZIAŁALNOŚĆ USŁUGOWA-SZALET</t>
  </si>
  <si>
    <t>Ludwika Waryńskiego</t>
  </si>
  <si>
    <t>93781497</t>
  </si>
  <si>
    <t>PROD_131100958429</t>
  </si>
  <si>
    <t>GMINA BOGATYNIA - PLAC BUDOWY - KĄPIELISKO</t>
  </si>
  <si>
    <t>Kąpielowa dz. nr 17/4</t>
  </si>
  <si>
    <t>94095575</t>
  </si>
  <si>
    <t>PLTAUD127000256396</t>
  </si>
  <si>
    <t>LOKAL UŻYTKOWY</t>
  </si>
  <si>
    <t>Spółdzielcza</t>
  </si>
  <si>
    <t>94136205</t>
  </si>
  <si>
    <t>PROD_131200189226</t>
  </si>
  <si>
    <t>Ochotnicza Straż Pożarna</t>
  </si>
  <si>
    <t>5</t>
  </si>
  <si>
    <t>94178045</t>
  </si>
  <si>
    <t>PROD_131100503442</t>
  </si>
  <si>
    <t>GMINA BOGATYNIA (TEREN BOISKA)</t>
  </si>
  <si>
    <t>Poniatowskiego, dz. nr 244/10</t>
  </si>
  <si>
    <t>94417842</t>
  </si>
  <si>
    <t>PLTAUD127000396402</t>
  </si>
  <si>
    <t>BUDYNEK ADMINISTRACYJNY</t>
  </si>
  <si>
    <t>13</t>
  </si>
  <si>
    <t>94848467</t>
  </si>
  <si>
    <t>PROD_131100200414</t>
  </si>
  <si>
    <t>STRAŻNICA  OSP</t>
  </si>
  <si>
    <t>96190010</t>
  </si>
  <si>
    <t>PROD_131100858160</t>
  </si>
  <si>
    <t>GMINNE CENTRUM INFORMACJI</t>
  </si>
  <si>
    <t>96190024</t>
  </si>
  <si>
    <t>PROD_131100929414</t>
  </si>
  <si>
    <t>MULTIFUNKCYJNE CENTRUM TRÓJSTYKU HRADEK NA NYSĄ (CZ)</t>
  </si>
  <si>
    <t>96286205</t>
  </si>
  <si>
    <t>PROD_131200022246</t>
  </si>
  <si>
    <t>C21</t>
  </si>
  <si>
    <t>BUDYNEK BIUROWY</t>
  </si>
  <si>
    <t>Dyszyńskiego</t>
  </si>
  <si>
    <t>99664198</t>
  </si>
  <si>
    <t>PROD_131200195128</t>
  </si>
  <si>
    <t>WIELOFUNKCYJNY OŚRODEK POMOCY BOGATYNIA</t>
  </si>
  <si>
    <t>4018066</t>
  </si>
  <si>
    <t>PROD_131200070870</t>
  </si>
  <si>
    <t>64.4</t>
  </si>
  <si>
    <t>OSiR SKATEPARK</t>
  </si>
  <si>
    <t>Sportowa dz. nr 134</t>
  </si>
  <si>
    <t>10391162</t>
  </si>
  <si>
    <t>PROD_131200212010</t>
  </si>
  <si>
    <t>OSiR KOMPLEKS 2 BOISK "ORLIK"</t>
  </si>
  <si>
    <t>Ogrodowa dz. nr 837/115</t>
  </si>
  <si>
    <t>9342780</t>
  </si>
  <si>
    <t>PROD_131101036138</t>
  </si>
  <si>
    <t>OSiR "ORLIK 2012"</t>
  </si>
  <si>
    <t>33</t>
  </si>
  <si>
    <t>47707162</t>
  </si>
  <si>
    <t>PROD_131200069295</t>
  </si>
  <si>
    <t>OSiR Zasilanie imprez kulturalnych</t>
  </si>
  <si>
    <t>Sportowa</t>
  </si>
  <si>
    <t>71958138</t>
  </si>
  <si>
    <t>PROD_131100934559</t>
  </si>
  <si>
    <t>OŚRODEK SPORTU I REKREACJI HALA SPORTOWA</t>
  </si>
  <si>
    <t>91083386</t>
  </si>
  <si>
    <t>PROD_131100397988</t>
  </si>
  <si>
    <t>OSiR STADION</t>
  </si>
  <si>
    <t>28</t>
  </si>
  <si>
    <t>4019240</t>
  </si>
  <si>
    <t>PROD_131100440976</t>
  </si>
  <si>
    <t>MZGK KLATKA SCHODOWA</t>
  </si>
  <si>
    <t>22A</t>
  </si>
  <si>
    <t>23613117</t>
  </si>
  <si>
    <t>PROD_131100488576</t>
  </si>
  <si>
    <t>Skłodowskiej Curie</t>
  </si>
  <si>
    <t>35</t>
  </si>
  <si>
    <t>80856202</t>
  </si>
  <si>
    <t>PROD_131200233569</t>
  </si>
  <si>
    <t>33C</t>
  </si>
  <si>
    <t>80809275</t>
  </si>
  <si>
    <t>PROD_131200233309</t>
  </si>
  <si>
    <t>MZGK</t>
  </si>
  <si>
    <t>33A</t>
  </si>
  <si>
    <t>80860824</t>
  </si>
  <si>
    <t>PROD_131200233479</t>
  </si>
  <si>
    <t>31C</t>
  </si>
  <si>
    <t>80860854</t>
  </si>
  <si>
    <t>PROD_131200233129</t>
  </si>
  <si>
    <t>31A</t>
  </si>
  <si>
    <t>80809356</t>
  </si>
  <si>
    <t>PROD_131200233259</t>
  </si>
  <si>
    <t>MIEJSKI ZAKŁAD GOSPODARKI KOMUNALNEJ</t>
  </si>
  <si>
    <t>71604993</t>
  </si>
  <si>
    <t>PROD_131200234772</t>
  </si>
  <si>
    <t>MZGK WYMIENNIKOWNIA</t>
  </si>
  <si>
    <t>71093394</t>
  </si>
  <si>
    <t>PROD_131200016630</t>
  </si>
  <si>
    <t>97</t>
  </si>
  <si>
    <t>80352414</t>
  </si>
  <si>
    <t>PROD_131200069345</t>
  </si>
  <si>
    <t>15C</t>
  </si>
  <si>
    <t>62840459</t>
  </si>
  <si>
    <t>PROD_131100940021</t>
  </si>
  <si>
    <t>13B</t>
  </si>
  <si>
    <t>23007055</t>
  </si>
  <si>
    <t>PROD_131100487781</t>
  </si>
  <si>
    <t>MZGK DWORZEC AUTOBUSOWY</t>
  </si>
  <si>
    <t>9531899</t>
  </si>
  <si>
    <t>PROD_131101074178</t>
  </si>
  <si>
    <t>1221724</t>
  </si>
  <si>
    <t>PROD_131100908179</t>
  </si>
  <si>
    <t>80714832</t>
  </si>
  <si>
    <t>PROD_131100908069</t>
  </si>
  <si>
    <t>80223370</t>
  </si>
  <si>
    <t>PROD_131100908629</t>
  </si>
  <si>
    <t>80224805</t>
  </si>
  <si>
    <t>PROD_131100940131</t>
  </si>
  <si>
    <t>Danuty Sedzikówny-Inki</t>
  </si>
  <si>
    <t>80225175</t>
  </si>
  <si>
    <t>PROD_131100895337</t>
  </si>
  <si>
    <t>Ludowa</t>
  </si>
  <si>
    <t>1584133</t>
  </si>
  <si>
    <t>PROD_131100896736</t>
  </si>
  <si>
    <t>71093354</t>
  </si>
  <si>
    <t>PROD_131100885121</t>
  </si>
  <si>
    <t>MZGK - KLATKA SCHODOWA</t>
  </si>
  <si>
    <t>Św. Jana Pawła II</t>
  </si>
  <si>
    <t>80680125</t>
  </si>
  <si>
    <t>PROD_131100930625</t>
  </si>
  <si>
    <t>80714814</t>
  </si>
  <si>
    <t>PROD_131100918637</t>
  </si>
  <si>
    <t>21131575</t>
  </si>
  <si>
    <t>PROD_131100381010</t>
  </si>
  <si>
    <t>80678756</t>
  </si>
  <si>
    <t>PROD_131100918527</t>
  </si>
  <si>
    <t>1221727</t>
  </si>
  <si>
    <t>PROD_131100895287</t>
  </si>
  <si>
    <t>Jana Kochanowskiego</t>
  </si>
  <si>
    <t>80223234</t>
  </si>
  <si>
    <t>PROD_131100886010</t>
  </si>
  <si>
    <t>80680164</t>
  </si>
  <si>
    <t>PROD_131100929294</t>
  </si>
  <si>
    <t>MZGK KLATKA  SCHODOWA</t>
  </si>
  <si>
    <t>1237137</t>
  </si>
  <si>
    <t>PROD_131200204010</t>
  </si>
  <si>
    <t>Nadrzeczna</t>
  </si>
  <si>
    <t>80988738</t>
  </si>
  <si>
    <t>PROD_131100896046</t>
  </si>
  <si>
    <t>80985864</t>
  </si>
  <si>
    <t>PROD_131100886560</t>
  </si>
  <si>
    <t>Słowiańska</t>
  </si>
  <si>
    <t>81009496</t>
  </si>
  <si>
    <t>PROD_131100895157</t>
  </si>
  <si>
    <t>MZGK - DOM   POGRZEBOWY</t>
  </si>
  <si>
    <t>Kurzańska</t>
  </si>
  <si>
    <t>4018104</t>
  </si>
  <si>
    <t>PROD_131100481899</t>
  </si>
  <si>
    <t>Środkowa</t>
  </si>
  <si>
    <t>83967744</t>
  </si>
  <si>
    <t>PROD_131100940681</t>
  </si>
  <si>
    <t>Turow\</t>
  </si>
  <si>
    <t>1820348</t>
  </si>
  <si>
    <t>PLTAUD127000163845</t>
  </si>
  <si>
    <t>MZGK BUDYNEK SZKOŁY ZAKWATEROWANIE POWODZIAN</t>
  </si>
  <si>
    <t>Polna</t>
  </si>
  <si>
    <t>93781543</t>
  </si>
  <si>
    <t>PROD_131101045445</t>
  </si>
  <si>
    <t>MZGK - OŚWIETLENIE KLATKI SCHODOWEJ</t>
  </si>
  <si>
    <t>Piastowska</t>
  </si>
  <si>
    <t>1982070</t>
  </si>
  <si>
    <t>PLTAUD127000230408</t>
  </si>
  <si>
    <t>1982123</t>
  </si>
  <si>
    <t>PROD_131100468112</t>
  </si>
  <si>
    <t>1982121</t>
  </si>
  <si>
    <t>PROD_131100950783</t>
  </si>
  <si>
    <t>1974630</t>
  </si>
  <si>
    <t>PROD_131101051151</t>
  </si>
  <si>
    <t xml:space="preserve">Generała Stefana Grota-Roweckiego </t>
  </si>
  <si>
    <t>92950038</t>
  </si>
  <si>
    <t>PLTAUD127000179720</t>
  </si>
  <si>
    <t>94136067</t>
  </si>
  <si>
    <t>PROD_131200234822</t>
  </si>
  <si>
    <t>94136065</t>
  </si>
  <si>
    <t>PROD_131200234992</t>
  </si>
  <si>
    <t>13A</t>
  </si>
  <si>
    <t>95232199</t>
  </si>
  <si>
    <t>PROD_131100509320</t>
  </si>
  <si>
    <t>MZGK HOTEL ''GÓRNIK''</t>
  </si>
  <si>
    <t>95385603</t>
  </si>
  <si>
    <t>PROD_131100649695</t>
  </si>
  <si>
    <t>Przodowników Pracy</t>
  </si>
  <si>
    <t>97035886</t>
  </si>
  <si>
    <t>PROD_131100875451</t>
  </si>
  <si>
    <t>Stanisława Moniuszki</t>
  </si>
  <si>
    <t>97035838</t>
  </si>
  <si>
    <t>PROD_131100519878</t>
  </si>
  <si>
    <t>Dobra</t>
  </si>
  <si>
    <t>70090592</t>
  </si>
  <si>
    <t>PROD_131100896596</t>
  </si>
  <si>
    <t>70090515</t>
  </si>
  <si>
    <t>PROD_131100940571</t>
  </si>
  <si>
    <t>70090066</t>
  </si>
  <si>
    <t>PROD_131100896886</t>
  </si>
  <si>
    <t>MZGK - KAPLICA</t>
  </si>
  <si>
    <t>Mostowa</t>
  </si>
  <si>
    <t>9170567</t>
  </si>
  <si>
    <t>PROD_131100472176</t>
  </si>
  <si>
    <t>1512284</t>
  </si>
  <si>
    <t>PROD_131100886300</t>
  </si>
  <si>
    <t>Spokojna</t>
  </si>
  <si>
    <t>22603023</t>
  </si>
  <si>
    <t>PROD_131100444700</t>
  </si>
  <si>
    <t>Zdrojowa</t>
  </si>
  <si>
    <t>1513215</t>
  </si>
  <si>
    <t>PROD_131101058798</t>
  </si>
  <si>
    <t>MZGK ZASILANIE POMPY CO</t>
  </si>
  <si>
    <t>Bogatyńska</t>
  </si>
  <si>
    <t>71149975</t>
  </si>
  <si>
    <t>PROD_131100908809</t>
  </si>
  <si>
    <t>29548865</t>
  </si>
  <si>
    <t>PROD_131100520723</t>
  </si>
  <si>
    <t>7432281</t>
  </si>
  <si>
    <t>PROD_131100569678</t>
  </si>
  <si>
    <t>29992017</t>
  </si>
  <si>
    <t>PROD_131100509580</t>
  </si>
  <si>
    <t>80679065</t>
  </si>
  <si>
    <t>PROD_131100896406</t>
  </si>
  <si>
    <t>1607922</t>
  </si>
  <si>
    <t>PROD_131100919870</t>
  </si>
  <si>
    <t>MZGK BUDYNEK PO BYŁEJ STRAŻY</t>
  </si>
  <si>
    <t>81009375</t>
  </si>
  <si>
    <t>PROD_131100885011</t>
  </si>
  <si>
    <t>83300452</t>
  </si>
  <si>
    <t>PROD_131100949890</t>
  </si>
  <si>
    <t>4B</t>
  </si>
  <si>
    <t>83887784</t>
  </si>
  <si>
    <t>PROD_131100929964</t>
  </si>
  <si>
    <t>Miejski Zakład Gospodarki Komunalnej w Bogatyni</t>
  </si>
  <si>
    <t>STRAŻ MIEJSKA</t>
  </si>
  <si>
    <t>9406645</t>
  </si>
  <si>
    <t>PROD_131101050492</t>
  </si>
  <si>
    <t>Szkoła Podstawowa im. Emilii Plater w Bogatyni</t>
  </si>
  <si>
    <t>Plac Bohaterów Warszawy</t>
  </si>
  <si>
    <t>96137935</t>
  </si>
  <si>
    <t>PROD_131100241901</t>
  </si>
  <si>
    <t>4057569</t>
  </si>
  <si>
    <t>PROD_131200008254</t>
  </si>
  <si>
    <t>Szkoła Podstawowa nr 3 im. Kornela Makuszyńskiego</t>
  </si>
  <si>
    <t>Wyczółkowskiego</t>
  </si>
  <si>
    <t>42a</t>
  </si>
  <si>
    <t>94847447</t>
  </si>
  <si>
    <t>PROD_131200008474</t>
  </si>
  <si>
    <t>Szkoła Podstawowa nr 4 im. Mikołaja Kopernika</t>
  </si>
  <si>
    <t>1517451</t>
  </si>
  <si>
    <t>PROD_131100693117</t>
  </si>
  <si>
    <t>4018149</t>
  </si>
  <si>
    <t>PROD_131100122911</t>
  </si>
  <si>
    <t>Szkoła Podstawowa im. Jana III Sobieskiego</t>
  </si>
  <si>
    <t xml:space="preserve">Porajów </t>
  </si>
  <si>
    <t>Górnicza</t>
  </si>
  <si>
    <t>1C</t>
  </si>
  <si>
    <t>97793800</t>
  </si>
  <si>
    <t>PROD_131200002634</t>
  </si>
  <si>
    <t>Szkoła Podstawowa im. Polskiego Czerwonego Krzyża - przedszkole</t>
  </si>
  <si>
    <t xml:space="preserve"> Prezydenta Gabriela Narutowicza</t>
  </si>
  <si>
    <t>7a</t>
  </si>
  <si>
    <t>96142233</t>
  </si>
  <si>
    <t>PROD_131100189364</t>
  </si>
  <si>
    <t>Szkoła Podstawowa im. Polskiego Czerwonego Krzyża</t>
  </si>
  <si>
    <t>91494013</t>
  </si>
  <si>
    <t>PROD_131100319026</t>
  </si>
  <si>
    <t>Przedszkole Publiczne nr 3 z Oddziałami Integracyjnymi</t>
  </si>
  <si>
    <t>4018122</t>
  </si>
  <si>
    <t>PROD_131100562315</t>
  </si>
  <si>
    <t>Przedszkole Publiczne nr 4</t>
  </si>
  <si>
    <t>1273526</t>
  </si>
  <si>
    <t>PROD_131100291701</t>
  </si>
  <si>
    <t>Przedszkole Publiczne nr 5</t>
  </si>
  <si>
    <t>47062667</t>
  </si>
  <si>
    <t>PROD_131100033369</t>
  </si>
  <si>
    <t>Przedszkole Publiczne nr 6</t>
  </si>
  <si>
    <t>3282195</t>
  </si>
  <si>
    <t>PROD_131200008124</t>
  </si>
  <si>
    <t>Liceum Ogólnokształcące im. Marii Skłodowskiej-Curie</t>
  </si>
  <si>
    <t>94847446</t>
  </si>
  <si>
    <t>PROD_131100631899</t>
  </si>
  <si>
    <t>Budynek wielorodzinny</t>
  </si>
  <si>
    <t>3376300</t>
  </si>
  <si>
    <t>PROD_131200010156</t>
  </si>
  <si>
    <t>SZPITAL (BUDYNEK 13)</t>
  </si>
  <si>
    <t>1273521</t>
  </si>
  <si>
    <t>PROD_131200003859</t>
  </si>
  <si>
    <t>SZPITAL A -(BUDYNEK 1)</t>
  </si>
  <si>
    <t>4057524</t>
  </si>
  <si>
    <t>PROD_131200003929</t>
  </si>
  <si>
    <t xml:space="preserve">Szkoła Podstawowa nr 1 im. Emilii Plater </t>
  </si>
  <si>
    <t>Tauron Dystrybucja S.A.</t>
  </si>
  <si>
    <t>01.09.2020 r.</t>
  </si>
  <si>
    <t>pierwsza</t>
  </si>
  <si>
    <t>C22b</t>
  </si>
  <si>
    <t>01.11.2020 r.</t>
  </si>
  <si>
    <t>Tauron Sprzedaż sp. z o.o.</t>
  </si>
  <si>
    <t>Gmina  Bogatynia</t>
  </si>
  <si>
    <t>Urząd Miasta i Gminy Bogatynia</t>
  </si>
  <si>
    <t>Łączne zużycie energii elektrycznej [MWh] w okresie obowiązywania umowy</t>
  </si>
  <si>
    <t>Łączne zużycie energii elektrycznej [MWh] w okresie obowiązywania umowy - I strefa</t>
  </si>
  <si>
    <t>Łączne zużycie energii elektrycznej [MWh] w okresie obowiązywania umowy - II strefa</t>
  </si>
  <si>
    <t>1. Obiekty i budynki</t>
  </si>
  <si>
    <t>Urząd Miasta i Gminy  Bogatynia</t>
  </si>
  <si>
    <t>Ośrodek Sportu i Rekreacji</t>
  </si>
  <si>
    <t>Bogatyński Ośrodek Pomocy Społecznej i Wsparcia Rodziny w Bogatyni</t>
  </si>
  <si>
    <t>Załącznik nr 1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</si>
</sst>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"/>
  </numFmts>
  <fonts count="11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Fill="1" applyAlignment="1">
      <alignment vertical="center"/>
    </xf>
    <xf numFmtId="164" fontId="8" fillId="0" borderId="0" xfId="0" applyNumberFormat="1" applyFont="1" applyFill="1"/>
    <xf numFmtId="0" fontId="0" fillId="0" borderId="0" xfId="0" applyProtection="1">
      <protection locked="0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8" fillId="0" borderId="0" xfId="0" applyFont="1" applyFill="1" applyAlignment="1">
      <alignment horizontal="left" vertical="center"/>
    </xf>
    <xf numFmtId="164" fontId="8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10" fontId="9" fillId="0" borderId="0" xfId="0" applyNumberFormat="1" applyFont="1" applyAlignment="1">
      <alignment horizontal="center" vertical="center"/>
    </xf>
    <xf numFmtId="1" fontId="8" fillId="0" borderId="0" xfId="0" applyNumberFormat="1" applyFont="1" applyFill="1"/>
    <xf numFmtId="164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2">
    <cellStyle name="Normalny" xfId="0" builtinId="0"/>
    <cellStyle name="Normalny 2" xfId="1" xr:uid="{00000000-0005-0000-0000-000001000000}"/>
  </cellStyles>
  <dxfs count="1"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Styl tabeli 1" pivot="0" count="1" xr9:uid="{00000000-0011-0000-FFFF-FFFF00000000}"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122"/>
  <sheetViews>
    <sheetView tabSelected="1" workbookViewId="0">
      <selection activeCell="T1" sqref="T1"/>
    </sheetView>
  </sheetViews>
  <sheetFormatPr defaultRowHeight="15" x14ac:dyDescent="0.25"/>
  <cols>
    <col min="1" max="1" width="7.5703125" style="6" bestFit="1" customWidth="1"/>
    <col min="2" max="2" width="41.7109375" style="6" bestFit="1" customWidth="1"/>
    <col min="3" max="3" width="26.85546875" style="6" customWidth="1"/>
    <col min="4" max="4" width="8" style="6" bestFit="1" customWidth="1"/>
    <col min="5" max="5" width="14.140625" style="6" bestFit="1" customWidth="1"/>
    <col min="6" max="6" width="14.7109375" style="6" bestFit="1" customWidth="1"/>
    <col min="7" max="7" width="9.85546875" style="6" bestFit="1" customWidth="1"/>
    <col min="8" max="8" width="16.5703125" style="7" bestFit="1" customWidth="1"/>
    <col min="9" max="9" width="10.42578125" style="7" bestFit="1" customWidth="1"/>
    <col min="10" max="10" width="16.85546875" style="6" bestFit="1" customWidth="1"/>
    <col min="11" max="11" width="18.85546875" style="6" bestFit="1" customWidth="1"/>
    <col min="12" max="12" width="9.42578125" style="6" bestFit="1" customWidth="1"/>
    <col min="13" max="13" width="14.5703125" style="6" bestFit="1" customWidth="1"/>
    <col min="14" max="14" width="20.85546875" style="6" bestFit="1" customWidth="1"/>
    <col min="15" max="15" width="22.7109375" style="6" customWidth="1"/>
    <col min="16" max="16" width="22.85546875" style="6" customWidth="1"/>
    <col min="17" max="17" width="13.28515625" style="6" bestFit="1" customWidth="1"/>
    <col min="18" max="18" width="13.140625" style="6" bestFit="1" customWidth="1"/>
    <col min="19" max="19" width="12.7109375" style="6" bestFit="1" customWidth="1"/>
    <col min="20" max="20" width="22.7109375" bestFit="1" customWidth="1"/>
    <col min="24" max="24" width="9.5703125" bestFit="1" customWidth="1"/>
  </cols>
  <sheetData>
    <row r="1" spans="1:23" x14ac:dyDescent="0.25">
      <c r="M1" s="8"/>
      <c r="N1" s="9"/>
      <c r="O1" s="9"/>
      <c r="P1" s="9"/>
      <c r="T1" s="43" t="s">
        <v>729</v>
      </c>
    </row>
    <row r="2" spans="1:23" x14ac:dyDescent="0.25">
      <c r="M2" s="8"/>
      <c r="N2" s="9"/>
      <c r="O2" s="9"/>
      <c r="P2" s="9"/>
    </row>
    <row r="3" spans="1:23" ht="18.75" x14ac:dyDescent="0.25">
      <c r="A3" s="41" t="s">
        <v>105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23" x14ac:dyDescent="0.25">
      <c r="A4" s="4"/>
    </row>
    <row r="5" spans="1:23" ht="18.75" x14ac:dyDescent="0.25">
      <c r="A5" s="42" t="s">
        <v>14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23" x14ac:dyDescent="0.25">
      <c r="M6" s="8"/>
      <c r="N6" s="9"/>
      <c r="O6" s="9"/>
      <c r="P6" s="9"/>
    </row>
    <row r="7" spans="1:23" x14ac:dyDescent="0.25">
      <c r="M7" s="8"/>
      <c r="N7" s="9"/>
      <c r="O7" s="9"/>
      <c r="P7" s="9"/>
    </row>
    <row r="8" spans="1:23" x14ac:dyDescent="0.25">
      <c r="M8" s="8"/>
      <c r="N8" s="9"/>
      <c r="O8" s="9"/>
      <c r="P8" s="9"/>
    </row>
    <row r="9" spans="1:23" s="14" customFormat="1" ht="45" customHeight="1" x14ac:dyDescent="0.25">
      <c r="A9" s="1" t="s">
        <v>25</v>
      </c>
      <c r="B9" s="1" t="s">
        <v>26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5</v>
      </c>
      <c r="I9" s="1" t="s">
        <v>6</v>
      </c>
      <c r="J9" s="1" t="s">
        <v>27</v>
      </c>
      <c r="K9" s="1" t="s">
        <v>17</v>
      </c>
      <c r="L9" s="1" t="s">
        <v>7</v>
      </c>
      <c r="M9" s="2" t="s">
        <v>8</v>
      </c>
      <c r="N9" s="3" t="s">
        <v>722</v>
      </c>
      <c r="O9" s="3" t="s">
        <v>723</v>
      </c>
      <c r="P9" s="3" t="s">
        <v>724</v>
      </c>
      <c r="Q9" s="3" t="s">
        <v>28</v>
      </c>
      <c r="R9" s="3" t="s">
        <v>29</v>
      </c>
      <c r="S9" s="1" t="s">
        <v>12</v>
      </c>
      <c r="T9" s="1" t="s">
        <v>13</v>
      </c>
    </row>
    <row r="10" spans="1:23" s="11" customFormat="1" ht="15" customHeight="1" x14ac:dyDescent="0.25">
      <c r="A10" s="10" t="s">
        <v>30</v>
      </c>
      <c r="B10" s="19" t="s">
        <v>111</v>
      </c>
      <c r="C10" s="19" t="s">
        <v>108</v>
      </c>
      <c r="D10" s="19" t="s">
        <v>9</v>
      </c>
      <c r="E10" s="19" t="s">
        <v>109</v>
      </c>
      <c r="F10" s="19" t="s">
        <v>110</v>
      </c>
      <c r="G10" s="19" t="s">
        <v>109</v>
      </c>
      <c r="H10" s="20" t="s">
        <v>107</v>
      </c>
      <c r="I10" s="19" t="s">
        <v>112</v>
      </c>
      <c r="J10" s="20" t="s">
        <v>714</v>
      </c>
      <c r="K10" s="20" t="s">
        <v>719</v>
      </c>
      <c r="L10" s="20" t="s">
        <v>106</v>
      </c>
      <c r="M10" s="21">
        <v>13</v>
      </c>
      <c r="N10" s="22">
        <f>O10+P10</f>
        <v>10.056000000000001</v>
      </c>
      <c r="O10" s="22">
        <v>1.419</v>
      </c>
      <c r="P10" s="22">
        <v>8.6370000000000005</v>
      </c>
      <c r="Q10" s="23" t="s">
        <v>715</v>
      </c>
      <c r="R10" s="20" t="s">
        <v>716</v>
      </c>
      <c r="S10" s="19" t="s">
        <v>720</v>
      </c>
      <c r="T10" s="19" t="s">
        <v>721</v>
      </c>
      <c r="U10" s="13"/>
      <c r="V10" s="13"/>
      <c r="W10" s="13"/>
    </row>
    <row r="11" spans="1:23" s="11" customFormat="1" ht="15" customHeight="1" x14ac:dyDescent="0.25">
      <c r="A11" s="10" t="s">
        <v>31</v>
      </c>
      <c r="B11" s="19" t="s">
        <v>113</v>
      </c>
      <c r="C11" s="19" t="s">
        <v>116</v>
      </c>
      <c r="D11" s="19" t="s">
        <v>9</v>
      </c>
      <c r="E11" s="19" t="s">
        <v>115</v>
      </c>
      <c r="F11" s="19" t="s">
        <v>114</v>
      </c>
      <c r="G11" s="19" t="s">
        <v>109</v>
      </c>
      <c r="H11" s="20" t="s">
        <v>118</v>
      </c>
      <c r="I11" s="19" t="s">
        <v>117</v>
      </c>
      <c r="J11" s="20" t="s">
        <v>714</v>
      </c>
      <c r="K11" s="20" t="s">
        <v>719</v>
      </c>
      <c r="L11" s="20" t="s">
        <v>106</v>
      </c>
      <c r="M11" s="21">
        <v>2.1</v>
      </c>
      <c r="N11" s="22">
        <f t="shared" ref="N11:N74" si="0">O11+P11</f>
        <v>0.92300000000000004</v>
      </c>
      <c r="O11" s="22">
        <v>0.19600000000000001</v>
      </c>
      <c r="P11" s="22">
        <v>0.72699999999999998</v>
      </c>
      <c r="Q11" s="23" t="s">
        <v>715</v>
      </c>
      <c r="R11" s="20" t="s">
        <v>716</v>
      </c>
      <c r="S11" s="19" t="s">
        <v>720</v>
      </c>
      <c r="T11" s="19" t="s">
        <v>721</v>
      </c>
    </row>
    <row r="12" spans="1:23" s="11" customFormat="1" ht="15" customHeight="1" x14ac:dyDescent="0.25">
      <c r="A12" s="10" t="s">
        <v>32</v>
      </c>
      <c r="B12" s="19" t="s">
        <v>119</v>
      </c>
      <c r="C12" s="19" t="s">
        <v>122</v>
      </c>
      <c r="D12" s="19" t="s">
        <v>9</v>
      </c>
      <c r="E12" s="19" t="s">
        <v>121</v>
      </c>
      <c r="F12" s="19" t="s">
        <v>120</v>
      </c>
      <c r="G12" s="19" t="s">
        <v>109</v>
      </c>
      <c r="H12" s="20" t="s">
        <v>124</v>
      </c>
      <c r="I12" s="19" t="s">
        <v>123</v>
      </c>
      <c r="J12" s="20" t="s">
        <v>714</v>
      </c>
      <c r="K12" s="20" t="s">
        <v>719</v>
      </c>
      <c r="L12" s="20" t="s">
        <v>106</v>
      </c>
      <c r="M12" s="21">
        <v>9</v>
      </c>
      <c r="N12" s="22">
        <f t="shared" si="0"/>
        <v>0.9910000000000001</v>
      </c>
      <c r="O12" s="22">
        <v>0.32</v>
      </c>
      <c r="P12" s="22">
        <v>0.67100000000000004</v>
      </c>
      <c r="Q12" s="23" t="s">
        <v>715</v>
      </c>
      <c r="R12" s="20" t="s">
        <v>716</v>
      </c>
      <c r="S12" s="19" t="s">
        <v>720</v>
      </c>
      <c r="T12" s="19" t="s">
        <v>721</v>
      </c>
    </row>
    <row r="13" spans="1:23" s="11" customFormat="1" ht="15" customHeight="1" x14ac:dyDescent="0.25">
      <c r="A13" s="10" t="s">
        <v>33</v>
      </c>
      <c r="B13" s="19" t="s">
        <v>125</v>
      </c>
      <c r="C13" s="19" t="s">
        <v>126</v>
      </c>
      <c r="D13" s="19" t="s">
        <v>9</v>
      </c>
      <c r="E13" s="19" t="s">
        <v>109</v>
      </c>
      <c r="F13" s="19" t="s">
        <v>110</v>
      </c>
      <c r="G13" s="19" t="s">
        <v>109</v>
      </c>
      <c r="H13" s="20" t="s">
        <v>128</v>
      </c>
      <c r="I13" s="19" t="s">
        <v>127</v>
      </c>
      <c r="J13" s="20" t="s">
        <v>714</v>
      </c>
      <c r="K13" s="20" t="s">
        <v>719</v>
      </c>
      <c r="L13" s="20" t="s">
        <v>106</v>
      </c>
      <c r="M13" s="21">
        <v>11</v>
      </c>
      <c r="N13" s="22">
        <f t="shared" si="0"/>
        <v>0.36399999999999999</v>
      </c>
      <c r="O13" s="22">
        <v>0.112</v>
      </c>
      <c r="P13" s="22">
        <v>0.252</v>
      </c>
      <c r="Q13" s="23" t="s">
        <v>715</v>
      </c>
      <c r="R13" s="20" t="s">
        <v>716</v>
      </c>
      <c r="S13" s="19" t="s">
        <v>720</v>
      </c>
      <c r="T13" s="19" t="s">
        <v>721</v>
      </c>
    </row>
    <row r="14" spans="1:23" s="11" customFormat="1" ht="15" customHeight="1" x14ac:dyDescent="0.25">
      <c r="A14" s="10" t="s">
        <v>34</v>
      </c>
      <c r="B14" s="19" t="s">
        <v>129</v>
      </c>
      <c r="C14" s="19" t="s">
        <v>130</v>
      </c>
      <c r="D14" s="19" t="s">
        <v>9</v>
      </c>
      <c r="E14" s="19" t="s">
        <v>109</v>
      </c>
      <c r="F14" s="19" t="s">
        <v>110</v>
      </c>
      <c r="G14" s="19" t="s">
        <v>109</v>
      </c>
      <c r="H14" s="20" t="s">
        <v>132</v>
      </c>
      <c r="I14" s="19" t="s">
        <v>131</v>
      </c>
      <c r="J14" s="20" t="s">
        <v>714</v>
      </c>
      <c r="K14" s="20" t="s">
        <v>719</v>
      </c>
      <c r="L14" s="20" t="s">
        <v>106</v>
      </c>
      <c r="M14" s="21">
        <v>32</v>
      </c>
      <c r="N14" s="22">
        <f t="shared" si="0"/>
        <v>1.3159999999999998</v>
      </c>
      <c r="O14" s="22">
        <v>0.47599999999999998</v>
      </c>
      <c r="P14" s="22">
        <v>0.84</v>
      </c>
      <c r="Q14" s="23" t="s">
        <v>715</v>
      </c>
      <c r="R14" s="20" t="s">
        <v>716</v>
      </c>
      <c r="S14" s="19" t="s">
        <v>720</v>
      </c>
      <c r="T14" s="19" t="s">
        <v>721</v>
      </c>
    </row>
    <row r="15" spans="1:23" s="11" customFormat="1" ht="15" customHeight="1" x14ac:dyDescent="0.25">
      <c r="A15" s="10" t="s">
        <v>35</v>
      </c>
      <c r="B15" s="19" t="s">
        <v>129</v>
      </c>
      <c r="C15" s="19" t="s">
        <v>133</v>
      </c>
      <c r="D15" s="19" t="s">
        <v>9</v>
      </c>
      <c r="E15" s="19" t="s">
        <v>109</v>
      </c>
      <c r="F15" s="19" t="s">
        <v>110</v>
      </c>
      <c r="G15" s="19" t="s">
        <v>109</v>
      </c>
      <c r="H15" s="20" t="s">
        <v>135</v>
      </c>
      <c r="I15" s="19" t="s">
        <v>134</v>
      </c>
      <c r="J15" s="20" t="s">
        <v>714</v>
      </c>
      <c r="K15" s="20" t="s">
        <v>719</v>
      </c>
      <c r="L15" s="20" t="s">
        <v>106</v>
      </c>
      <c r="M15" s="21">
        <v>40</v>
      </c>
      <c r="N15" s="22">
        <f t="shared" si="0"/>
        <v>7.9410000000000007</v>
      </c>
      <c r="O15" s="22">
        <v>4.9080000000000004</v>
      </c>
      <c r="P15" s="22">
        <v>3.0329999999999999</v>
      </c>
      <c r="Q15" s="23" t="s">
        <v>715</v>
      </c>
      <c r="R15" s="20" t="s">
        <v>716</v>
      </c>
      <c r="S15" s="19" t="s">
        <v>720</v>
      </c>
      <c r="T15" s="19" t="s">
        <v>721</v>
      </c>
    </row>
    <row r="16" spans="1:23" s="11" customFormat="1" ht="15" customHeight="1" x14ac:dyDescent="0.25">
      <c r="A16" s="10" t="s">
        <v>36</v>
      </c>
      <c r="B16" s="19" t="s">
        <v>136</v>
      </c>
      <c r="C16" s="19" t="s">
        <v>137</v>
      </c>
      <c r="D16" s="19" t="s">
        <v>9</v>
      </c>
      <c r="E16" s="19" t="s">
        <v>109</v>
      </c>
      <c r="F16" s="19" t="s">
        <v>110</v>
      </c>
      <c r="G16" s="19" t="s">
        <v>109</v>
      </c>
      <c r="H16" s="20" t="s">
        <v>139</v>
      </c>
      <c r="I16" s="19" t="s">
        <v>138</v>
      </c>
      <c r="J16" s="20" t="s">
        <v>714</v>
      </c>
      <c r="K16" s="20" t="s">
        <v>719</v>
      </c>
      <c r="L16" s="20" t="s">
        <v>106</v>
      </c>
      <c r="M16" s="21">
        <v>40</v>
      </c>
      <c r="N16" s="22">
        <f t="shared" si="0"/>
        <v>12.709</v>
      </c>
      <c r="O16" s="22">
        <v>4.6559999999999997</v>
      </c>
      <c r="P16" s="22">
        <v>8.0530000000000008</v>
      </c>
      <c r="Q16" s="23" t="s">
        <v>715</v>
      </c>
      <c r="R16" s="20" t="s">
        <v>716</v>
      </c>
      <c r="S16" s="19" t="s">
        <v>720</v>
      </c>
      <c r="T16" s="19" t="s">
        <v>721</v>
      </c>
    </row>
    <row r="17" spans="1:24" s="11" customFormat="1" ht="15" customHeight="1" x14ac:dyDescent="0.25">
      <c r="A17" s="10" t="s">
        <v>37</v>
      </c>
      <c r="B17" s="19" t="s">
        <v>129</v>
      </c>
      <c r="C17" s="19" t="s">
        <v>140</v>
      </c>
      <c r="D17" s="19" t="s">
        <v>9</v>
      </c>
      <c r="E17" s="19" t="s">
        <v>109</v>
      </c>
      <c r="F17" s="19" t="s">
        <v>110</v>
      </c>
      <c r="G17" s="19" t="s">
        <v>109</v>
      </c>
      <c r="H17" s="20" t="s">
        <v>142</v>
      </c>
      <c r="I17" s="19" t="s">
        <v>141</v>
      </c>
      <c r="J17" s="20" t="s">
        <v>714</v>
      </c>
      <c r="K17" s="20" t="s">
        <v>719</v>
      </c>
      <c r="L17" s="20" t="s">
        <v>106</v>
      </c>
      <c r="M17" s="21">
        <v>16</v>
      </c>
      <c r="N17" s="22">
        <f t="shared" si="0"/>
        <v>7.3019999999999996</v>
      </c>
      <c r="O17" s="22">
        <v>2.0489999999999999</v>
      </c>
      <c r="P17" s="22">
        <v>5.2530000000000001</v>
      </c>
      <c r="Q17" s="23" t="s">
        <v>715</v>
      </c>
      <c r="R17" s="20" t="s">
        <v>716</v>
      </c>
      <c r="S17" s="19" t="s">
        <v>720</v>
      </c>
      <c r="T17" s="19" t="s">
        <v>721</v>
      </c>
    </row>
    <row r="18" spans="1:24" s="11" customFormat="1" ht="15" customHeight="1" x14ac:dyDescent="0.25">
      <c r="A18" s="10" t="s">
        <v>38</v>
      </c>
      <c r="B18" s="19" t="s">
        <v>143</v>
      </c>
      <c r="C18" s="19" t="s">
        <v>144</v>
      </c>
      <c r="D18" s="19" t="s">
        <v>145</v>
      </c>
      <c r="E18" s="19" t="s">
        <v>109</v>
      </c>
      <c r="F18" s="19" t="s">
        <v>110</v>
      </c>
      <c r="G18" s="19" t="s">
        <v>109</v>
      </c>
      <c r="H18" s="20" t="s">
        <v>147</v>
      </c>
      <c r="I18" s="19" t="s">
        <v>146</v>
      </c>
      <c r="J18" s="20" t="s">
        <v>714</v>
      </c>
      <c r="K18" s="20" t="s">
        <v>719</v>
      </c>
      <c r="L18" s="20" t="s">
        <v>106</v>
      </c>
      <c r="M18" s="21">
        <v>40</v>
      </c>
      <c r="N18" s="22">
        <f t="shared" si="0"/>
        <v>0.81600000000000006</v>
      </c>
      <c r="O18" s="22">
        <v>0.28299999999999997</v>
      </c>
      <c r="P18" s="22">
        <v>0.53300000000000003</v>
      </c>
      <c r="Q18" s="23" t="s">
        <v>715</v>
      </c>
      <c r="R18" s="20" t="s">
        <v>716</v>
      </c>
      <c r="S18" s="19" t="s">
        <v>720</v>
      </c>
      <c r="T18" s="19" t="s">
        <v>721</v>
      </c>
    </row>
    <row r="19" spans="1:24" s="11" customFormat="1" ht="15" customHeight="1" x14ac:dyDescent="0.25">
      <c r="A19" s="10" t="s">
        <v>39</v>
      </c>
      <c r="B19" s="19" t="s">
        <v>129</v>
      </c>
      <c r="C19" s="19" t="s">
        <v>148</v>
      </c>
      <c r="D19" s="19" t="s">
        <v>149</v>
      </c>
      <c r="E19" s="19" t="s">
        <v>109</v>
      </c>
      <c r="F19" s="19" t="s">
        <v>110</v>
      </c>
      <c r="G19" s="19" t="s">
        <v>109</v>
      </c>
      <c r="H19" s="20" t="s">
        <v>151</v>
      </c>
      <c r="I19" s="19" t="s">
        <v>150</v>
      </c>
      <c r="J19" s="20" t="s">
        <v>714</v>
      </c>
      <c r="K19" s="20" t="s">
        <v>719</v>
      </c>
      <c r="L19" s="20" t="s">
        <v>106</v>
      </c>
      <c r="M19" s="21">
        <v>40</v>
      </c>
      <c r="N19" s="22">
        <f t="shared" si="0"/>
        <v>10.420999999999999</v>
      </c>
      <c r="O19" s="22">
        <v>2.9220000000000002</v>
      </c>
      <c r="P19" s="22">
        <v>7.4989999999999997</v>
      </c>
      <c r="Q19" s="23" t="s">
        <v>715</v>
      </c>
      <c r="R19" s="20" t="s">
        <v>716</v>
      </c>
      <c r="S19" s="19" t="s">
        <v>720</v>
      </c>
      <c r="T19" s="19" t="s">
        <v>721</v>
      </c>
    </row>
    <row r="20" spans="1:24" s="11" customFormat="1" ht="15" customHeight="1" x14ac:dyDescent="0.25">
      <c r="A20" s="10" t="s">
        <v>40</v>
      </c>
      <c r="B20" s="19" t="s">
        <v>129</v>
      </c>
      <c r="C20" s="19" t="s">
        <v>152</v>
      </c>
      <c r="D20" s="19" t="s">
        <v>9</v>
      </c>
      <c r="E20" s="19" t="s">
        <v>109</v>
      </c>
      <c r="F20" s="19" t="s">
        <v>110</v>
      </c>
      <c r="G20" s="19" t="s">
        <v>109</v>
      </c>
      <c r="H20" s="20" t="s">
        <v>154</v>
      </c>
      <c r="I20" s="19" t="s">
        <v>153</v>
      </c>
      <c r="J20" s="20" t="s">
        <v>714</v>
      </c>
      <c r="K20" s="20" t="s">
        <v>719</v>
      </c>
      <c r="L20" s="20" t="s">
        <v>18</v>
      </c>
      <c r="M20" s="21">
        <v>40</v>
      </c>
      <c r="N20" s="22">
        <f t="shared" si="0"/>
        <v>9.5960000000000001</v>
      </c>
      <c r="O20" s="22">
        <v>2.742</v>
      </c>
      <c r="P20" s="22">
        <v>6.8540000000000001</v>
      </c>
      <c r="Q20" s="23" t="s">
        <v>715</v>
      </c>
      <c r="R20" s="20" t="s">
        <v>716</v>
      </c>
      <c r="S20" s="19" t="s">
        <v>720</v>
      </c>
      <c r="T20" s="19" t="s">
        <v>721</v>
      </c>
    </row>
    <row r="21" spans="1:24" s="11" customFormat="1" ht="15" customHeight="1" x14ac:dyDescent="0.25">
      <c r="A21" s="10" t="s">
        <v>41</v>
      </c>
      <c r="B21" s="19" t="s">
        <v>129</v>
      </c>
      <c r="C21" s="19" t="s">
        <v>155</v>
      </c>
      <c r="D21" s="19" t="s">
        <v>9</v>
      </c>
      <c r="E21" s="19" t="s">
        <v>109</v>
      </c>
      <c r="F21" s="19" t="s">
        <v>110</v>
      </c>
      <c r="G21" s="19" t="s">
        <v>109</v>
      </c>
      <c r="H21" s="20" t="s">
        <v>157</v>
      </c>
      <c r="I21" s="19" t="s">
        <v>156</v>
      </c>
      <c r="J21" s="20" t="s">
        <v>714</v>
      </c>
      <c r="K21" s="20" t="s">
        <v>719</v>
      </c>
      <c r="L21" s="20" t="s">
        <v>106</v>
      </c>
      <c r="M21" s="21">
        <v>21</v>
      </c>
      <c r="N21" s="22">
        <f t="shared" si="0"/>
        <v>8.4710000000000001</v>
      </c>
      <c r="O21" s="22">
        <v>2.5219999999999998</v>
      </c>
      <c r="P21" s="22">
        <v>5.9489999999999998</v>
      </c>
      <c r="Q21" s="23" t="s">
        <v>715</v>
      </c>
      <c r="R21" s="20" t="s">
        <v>716</v>
      </c>
      <c r="S21" s="19" t="s">
        <v>720</v>
      </c>
      <c r="T21" s="19" t="s">
        <v>721</v>
      </c>
    </row>
    <row r="22" spans="1:24" s="11" customFormat="1" ht="15" customHeight="1" x14ac:dyDescent="0.25">
      <c r="A22" s="10" t="s">
        <v>42</v>
      </c>
      <c r="B22" s="19" t="s">
        <v>129</v>
      </c>
      <c r="C22" s="19" t="s">
        <v>144</v>
      </c>
      <c r="D22" s="19" t="s">
        <v>158</v>
      </c>
      <c r="E22" s="19" t="s">
        <v>109</v>
      </c>
      <c r="F22" s="19" t="s">
        <v>110</v>
      </c>
      <c r="G22" s="19" t="s">
        <v>109</v>
      </c>
      <c r="H22" s="20" t="s">
        <v>160</v>
      </c>
      <c r="I22" s="19" t="s">
        <v>159</v>
      </c>
      <c r="J22" s="20" t="s">
        <v>714</v>
      </c>
      <c r="K22" s="20" t="s">
        <v>719</v>
      </c>
      <c r="L22" s="20" t="s">
        <v>106</v>
      </c>
      <c r="M22" s="21">
        <v>10.3</v>
      </c>
      <c r="N22" s="22">
        <f t="shared" si="0"/>
        <v>3.3279999999999998</v>
      </c>
      <c r="O22" s="22">
        <v>0.61699999999999999</v>
      </c>
      <c r="P22" s="22">
        <v>2.7109999999999999</v>
      </c>
      <c r="Q22" s="23" t="s">
        <v>715</v>
      </c>
      <c r="R22" s="20" t="s">
        <v>716</v>
      </c>
      <c r="S22" s="19" t="s">
        <v>720</v>
      </c>
      <c r="T22" s="19" t="s">
        <v>721</v>
      </c>
    </row>
    <row r="23" spans="1:24" s="11" customFormat="1" ht="15" customHeight="1" x14ac:dyDescent="0.25">
      <c r="A23" s="10" t="s">
        <v>43</v>
      </c>
      <c r="B23" s="19" t="s">
        <v>129</v>
      </c>
      <c r="C23" s="19" t="s">
        <v>144</v>
      </c>
      <c r="D23" s="19" t="s">
        <v>161</v>
      </c>
      <c r="E23" s="19" t="s">
        <v>109</v>
      </c>
      <c r="F23" s="19" t="s">
        <v>110</v>
      </c>
      <c r="G23" s="19" t="s">
        <v>109</v>
      </c>
      <c r="H23" s="20" t="s">
        <v>163</v>
      </c>
      <c r="I23" s="19" t="s">
        <v>162</v>
      </c>
      <c r="J23" s="20" t="s">
        <v>714</v>
      </c>
      <c r="K23" s="20" t="s">
        <v>719</v>
      </c>
      <c r="L23" s="20" t="s">
        <v>106</v>
      </c>
      <c r="M23" s="21">
        <v>40</v>
      </c>
      <c r="N23" s="22">
        <f t="shared" si="0"/>
        <v>16.405000000000001</v>
      </c>
      <c r="O23" s="22">
        <v>5.3970000000000002</v>
      </c>
      <c r="P23" s="22">
        <v>11.007999999999999</v>
      </c>
      <c r="Q23" s="23" t="s">
        <v>715</v>
      </c>
      <c r="R23" s="20" t="s">
        <v>716</v>
      </c>
      <c r="S23" s="19" t="s">
        <v>720</v>
      </c>
      <c r="T23" s="19" t="s">
        <v>721</v>
      </c>
    </row>
    <row r="24" spans="1:24" s="11" customFormat="1" ht="15" customHeight="1" x14ac:dyDescent="0.25">
      <c r="A24" s="10" t="s">
        <v>44</v>
      </c>
      <c r="B24" s="19" t="s">
        <v>129</v>
      </c>
      <c r="C24" s="19" t="s">
        <v>164</v>
      </c>
      <c r="D24" s="19" t="s">
        <v>9</v>
      </c>
      <c r="E24" s="19" t="s">
        <v>109</v>
      </c>
      <c r="F24" s="19" t="s">
        <v>110</v>
      </c>
      <c r="G24" s="19" t="s">
        <v>109</v>
      </c>
      <c r="H24" s="20" t="s">
        <v>166</v>
      </c>
      <c r="I24" s="19" t="s">
        <v>165</v>
      </c>
      <c r="J24" s="20" t="s">
        <v>714</v>
      </c>
      <c r="K24" s="20" t="s">
        <v>719</v>
      </c>
      <c r="L24" s="20" t="s">
        <v>106</v>
      </c>
      <c r="M24" s="21">
        <v>40</v>
      </c>
      <c r="N24" s="22">
        <f t="shared" si="0"/>
        <v>17.494</v>
      </c>
      <c r="O24" s="22">
        <v>4.93</v>
      </c>
      <c r="P24" s="22">
        <v>12.564</v>
      </c>
      <c r="Q24" s="23" t="s">
        <v>715</v>
      </c>
      <c r="R24" s="20" t="s">
        <v>716</v>
      </c>
      <c r="S24" s="19" t="s">
        <v>720</v>
      </c>
      <c r="T24" s="19" t="s">
        <v>721</v>
      </c>
    </row>
    <row r="25" spans="1:24" s="11" customFormat="1" ht="15" customHeight="1" x14ac:dyDescent="0.25">
      <c r="A25" s="10" t="s">
        <v>45</v>
      </c>
      <c r="B25" s="19" t="s">
        <v>129</v>
      </c>
      <c r="C25" s="19" t="s">
        <v>167</v>
      </c>
      <c r="D25" s="19" t="s">
        <v>9</v>
      </c>
      <c r="E25" s="19" t="s">
        <v>109</v>
      </c>
      <c r="F25" s="19" t="s">
        <v>110</v>
      </c>
      <c r="G25" s="19" t="s">
        <v>109</v>
      </c>
      <c r="H25" s="20" t="s">
        <v>169</v>
      </c>
      <c r="I25" s="19" t="s">
        <v>168</v>
      </c>
      <c r="J25" s="20" t="s">
        <v>714</v>
      </c>
      <c r="K25" s="20" t="s">
        <v>719</v>
      </c>
      <c r="L25" s="20" t="s">
        <v>106</v>
      </c>
      <c r="M25" s="21">
        <v>13</v>
      </c>
      <c r="N25" s="22">
        <f t="shared" si="0"/>
        <v>11.641999999999999</v>
      </c>
      <c r="O25" s="22">
        <v>3.9689999999999999</v>
      </c>
      <c r="P25" s="22">
        <v>7.673</v>
      </c>
      <c r="Q25" s="23" t="s">
        <v>715</v>
      </c>
      <c r="R25" s="20" t="s">
        <v>716</v>
      </c>
      <c r="S25" s="19" t="s">
        <v>720</v>
      </c>
      <c r="T25" s="19" t="s">
        <v>721</v>
      </c>
    </row>
    <row r="26" spans="1:24" s="11" customFormat="1" ht="15" customHeight="1" x14ac:dyDescent="0.25">
      <c r="A26" s="10" t="s">
        <v>46</v>
      </c>
      <c r="B26" s="19" t="s">
        <v>129</v>
      </c>
      <c r="C26" s="19" t="s">
        <v>170</v>
      </c>
      <c r="D26" s="19" t="s">
        <v>9</v>
      </c>
      <c r="E26" s="19" t="s">
        <v>109</v>
      </c>
      <c r="F26" s="19" t="s">
        <v>110</v>
      </c>
      <c r="G26" s="19" t="s">
        <v>109</v>
      </c>
      <c r="H26" s="20" t="s">
        <v>172</v>
      </c>
      <c r="I26" s="19" t="s">
        <v>171</v>
      </c>
      <c r="J26" s="20" t="s">
        <v>714</v>
      </c>
      <c r="K26" s="20" t="s">
        <v>719</v>
      </c>
      <c r="L26" s="20" t="s">
        <v>106</v>
      </c>
      <c r="M26" s="21">
        <v>40</v>
      </c>
      <c r="N26" s="22">
        <f t="shared" si="0"/>
        <v>11.841000000000001</v>
      </c>
      <c r="O26" s="22">
        <v>3.8769999999999998</v>
      </c>
      <c r="P26" s="22">
        <v>7.9640000000000004</v>
      </c>
      <c r="Q26" s="23" t="s">
        <v>715</v>
      </c>
      <c r="R26" s="20" t="s">
        <v>716</v>
      </c>
      <c r="S26" s="19" t="s">
        <v>720</v>
      </c>
      <c r="T26" s="19" t="s">
        <v>721</v>
      </c>
    </row>
    <row r="27" spans="1:24" s="11" customFormat="1" ht="15" customHeight="1" x14ac:dyDescent="0.25">
      <c r="A27" s="10" t="s">
        <v>47</v>
      </c>
      <c r="B27" s="19" t="s">
        <v>129</v>
      </c>
      <c r="C27" s="19" t="s">
        <v>173</v>
      </c>
      <c r="D27" s="19" t="s">
        <v>9</v>
      </c>
      <c r="E27" s="19" t="s">
        <v>109</v>
      </c>
      <c r="F27" s="19" t="s">
        <v>110</v>
      </c>
      <c r="G27" s="19" t="s">
        <v>109</v>
      </c>
      <c r="H27" s="20" t="s">
        <v>175</v>
      </c>
      <c r="I27" s="19" t="s">
        <v>174</v>
      </c>
      <c r="J27" s="20" t="s">
        <v>714</v>
      </c>
      <c r="K27" s="20" t="s">
        <v>719</v>
      </c>
      <c r="L27" s="20" t="s">
        <v>106</v>
      </c>
      <c r="M27" s="21">
        <v>40</v>
      </c>
      <c r="N27" s="22">
        <f t="shared" si="0"/>
        <v>6.9870000000000001</v>
      </c>
      <c r="O27" s="22">
        <v>2.468</v>
      </c>
      <c r="P27" s="22">
        <v>4.5190000000000001</v>
      </c>
      <c r="Q27" s="23" t="s">
        <v>715</v>
      </c>
      <c r="R27" s="20" t="s">
        <v>716</v>
      </c>
      <c r="S27" s="19" t="s">
        <v>720</v>
      </c>
      <c r="T27" s="19" t="s">
        <v>721</v>
      </c>
      <c r="U27" s="28"/>
      <c r="V27" s="28"/>
      <c r="W27" s="29"/>
      <c r="X27" s="29"/>
    </row>
    <row r="28" spans="1:24" s="11" customFormat="1" ht="15" customHeight="1" x14ac:dyDescent="0.25">
      <c r="A28" s="10" t="s">
        <v>48</v>
      </c>
      <c r="B28" s="19" t="s">
        <v>129</v>
      </c>
      <c r="C28" s="19" t="s">
        <v>176</v>
      </c>
      <c r="D28" s="19" t="s">
        <v>177</v>
      </c>
      <c r="E28" s="19" t="s">
        <v>109</v>
      </c>
      <c r="F28" s="19" t="s">
        <v>110</v>
      </c>
      <c r="G28" s="19" t="s">
        <v>109</v>
      </c>
      <c r="H28" s="20" t="s">
        <v>179</v>
      </c>
      <c r="I28" s="19" t="s">
        <v>178</v>
      </c>
      <c r="J28" s="20" t="s">
        <v>714</v>
      </c>
      <c r="K28" s="20" t="s">
        <v>719</v>
      </c>
      <c r="L28" s="20" t="s">
        <v>18</v>
      </c>
      <c r="M28" s="21">
        <v>40</v>
      </c>
      <c r="N28" s="22">
        <f t="shared" si="0"/>
        <v>0.72899999999999998</v>
      </c>
      <c r="O28" s="22">
        <v>0.28799999999999998</v>
      </c>
      <c r="P28" s="22">
        <v>0.441</v>
      </c>
      <c r="Q28" s="23" t="s">
        <v>715</v>
      </c>
      <c r="R28" s="20" t="s">
        <v>716</v>
      </c>
      <c r="S28" s="19" t="s">
        <v>720</v>
      </c>
      <c r="T28" s="19" t="s">
        <v>721</v>
      </c>
    </row>
    <row r="29" spans="1:24" s="11" customFormat="1" ht="15" customHeight="1" x14ac:dyDescent="0.25">
      <c r="A29" s="10" t="s">
        <v>49</v>
      </c>
      <c r="B29" s="19" t="s">
        <v>129</v>
      </c>
      <c r="C29" s="19" t="s">
        <v>180</v>
      </c>
      <c r="D29" s="19" t="s">
        <v>9</v>
      </c>
      <c r="E29" s="19" t="s">
        <v>109</v>
      </c>
      <c r="F29" s="19" t="s">
        <v>110</v>
      </c>
      <c r="G29" s="19" t="s">
        <v>109</v>
      </c>
      <c r="H29" s="20" t="s">
        <v>182</v>
      </c>
      <c r="I29" s="19" t="s">
        <v>181</v>
      </c>
      <c r="J29" s="20" t="s">
        <v>714</v>
      </c>
      <c r="K29" s="20" t="s">
        <v>719</v>
      </c>
      <c r="L29" s="20" t="s">
        <v>15</v>
      </c>
      <c r="M29" s="21">
        <v>10</v>
      </c>
      <c r="N29" s="22">
        <f t="shared" si="0"/>
        <v>1.4810000000000001</v>
      </c>
      <c r="O29" s="22">
        <v>0.54700000000000004</v>
      </c>
      <c r="P29" s="22">
        <v>0.93400000000000005</v>
      </c>
      <c r="Q29" s="23" t="s">
        <v>715</v>
      </c>
      <c r="R29" s="20" t="s">
        <v>716</v>
      </c>
      <c r="S29" s="19" t="s">
        <v>720</v>
      </c>
      <c r="T29" s="19" t="s">
        <v>721</v>
      </c>
    </row>
    <row r="30" spans="1:24" s="11" customFormat="1" ht="15" customHeight="1" x14ac:dyDescent="0.25">
      <c r="A30" s="10" t="s">
        <v>50</v>
      </c>
      <c r="B30" s="19" t="s">
        <v>129</v>
      </c>
      <c r="C30" s="19" t="s">
        <v>183</v>
      </c>
      <c r="D30" s="19" t="s">
        <v>9</v>
      </c>
      <c r="E30" s="19" t="s">
        <v>109</v>
      </c>
      <c r="F30" s="19" t="s">
        <v>110</v>
      </c>
      <c r="G30" s="19" t="s">
        <v>109</v>
      </c>
      <c r="H30" s="20" t="s">
        <v>185</v>
      </c>
      <c r="I30" s="19" t="s">
        <v>184</v>
      </c>
      <c r="J30" s="20" t="s">
        <v>714</v>
      </c>
      <c r="K30" s="20" t="s">
        <v>719</v>
      </c>
      <c r="L30" s="20" t="s">
        <v>106</v>
      </c>
      <c r="M30" s="21">
        <v>16</v>
      </c>
      <c r="N30" s="22">
        <f t="shared" si="0"/>
        <v>11.029</v>
      </c>
      <c r="O30" s="22">
        <v>3.121</v>
      </c>
      <c r="P30" s="22">
        <v>7.9080000000000004</v>
      </c>
      <c r="Q30" s="23" t="s">
        <v>715</v>
      </c>
      <c r="R30" s="20" t="s">
        <v>716</v>
      </c>
      <c r="S30" s="19" t="s">
        <v>720</v>
      </c>
      <c r="T30" s="19" t="s">
        <v>721</v>
      </c>
    </row>
    <row r="31" spans="1:24" s="11" customFormat="1" ht="15" customHeight="1" x14ac:dyDescent="0.25">
      <c r="A31" s="10" t="s">
        <v>51</v>
      </c>
      <c r="B31" s="19" t="s">
        <v>129</v>
      </c>
      <c r="C31" s="19" t="s">
        <v>186</v>
      </c>
      <c r="D31" s="19" t="s">
        <v>9</v>
      </c>
      <c r="E31" s="19" t="s">
        <v>109</v>
      </c>
      <c r="F31" s="19" t="s">
        <v>110</v>
      </c>
      <c r="G31" s="19" t="s">
        <v>109</v>
      </c>
      <c r="H31" s="20" t="s">
        <v>188</v>
      </c>
      <c r="I31" s="19" t="s">
        <v>187</v>
      </c>
      <c r="J31" s="20" t="s">
        <v>714</v>
      </c>
      <c r="K31" s="20" t="s">
        <v>719</v>
      </c>
      <c r="L31" s="20" t="s">
        <v>106</v>
      </c>
      <c r="M31" s="21">
        <v>40</v>
      </c>
      <c r="N31" s="22">
        <f t="shared" si="0"/>
        <v>25.668999999999997</v>
      </c>
      <c r="O31" s="22">
        <v>16.036999999999999</v>
      </c>
      <c r="P31" s="22">
        <v>9.6319999999999997</v>
      </c>
      <c r="Q31" s="23" t="s">
        <v>715</v>
      </c>
      <c r="R31" s="20" t="s">
        <v>716</v>
      </c>
      <c r="S31" s="19" t="s">
        <v>720</v>
      </c>
      <c r="T31" s="19" t="s">
        <v>721</v>
      </c>
    </row>
    <row r="32" spans="1:24" s="11" customFormat="1" ht="15" customHeight="1" x14ac:dyDescent="0.25">
      <c r="A32" s="10" t="s">
        <v>52</v>
      </c>
      <c r="B32" s="19" t="s">
        <v>129</v>
      </c>
      <c r="C32" s="19" t="s">
        <v>189</v>
      </c>
      <c r="D32" s="19" t="s">
        <v>9</v>
      </c>
      <c r="E32" s="19" t="s">
        <v>109</v>
      </c>
      <c r="F32" s="19" t="s">
        <v>110</v>
      </c>
      <c r="G32" s="19" t="s">
        <v>109</v>
      </c>
      <c r="H32" s="20" t="s">
        <v>191</v>
      </c>
      <c r="I32" s="19" t="s">
        <v>190</v>
      </c>
      <c r="J32" s="20" t="s">
        <v>714</v>
      </c>
      <c r="K32" s="20" t="s">
        <v>719</v>
      </c>
      <c r="L32" s="20" t="s">
        <v>106</v>
      </c>
      <c r="M32" s="21">
        <v>21</v>
      </c>
      <c r="N32" s="22">
        <f t="shared" si="0"/>
        <v>12.556999999999999</v>
      </c>
      <c r="O32" s="22">
        <v>4.4349999999999996</v>
      </c>
      <c r="P32" s="22">
        <v>8.1219999999999999</v>
      </c>
      <c r="Q32" s="23" t="s">
        <v>715</v>
      </c>
      <c r="R32" s="20" t="s">
        <v>716</v>
      </c>
      <c r="S32" s="19" t="s">
        <v>720</v>
      </c>
      <c r="T32" s="19" t="s">
        <v>721</v>
      </c>
      <c r="W32" s="29"/>
      <c r="X32" s="29"/>
    </row>
    <row r="33" spans="1:20" s="11" customFormat="1" ht="15" customHeight="1" x14ac:dyDescent="0.25">
      <c r="A33" s="10" t="s">
        <v>53</v>
      </c>
      <c r="B33" s="19" t="s">
        <v>129</v>
      </c>
      <c r="C33" s="19" t="s">
        <v>192</v>
      </c>
      <c r="D33" s="19" t="s">
        <v>193</v>
      </c>
      <c r="E33" s="19" t="s">
        <v>109</v>
      </c>
      <c r="F33" s="19" t="s">
        <v>110</v>
      </c>
      <c r="G33" s="19" t="s">
        <v>109</v>
      </c>
      <c r="H33" s="20" t="s">
        <v>195</v>
      </c>
      <c r="I33" s="19" t="s">
        <v>194</v>
      </c>
      <c r="J33" s="20" t="s">
        <v>714</v>
      </c>
      <c r="K33" s="20" t="s">
        <v>719</v>
      </c>
      <c r="L33" s="20" t="s">
        <v>106</v>
      </c>
      <c r="M33" s="21">
        <v>40</v>
      </c>
      <c r="N33" s="22">
        <f t="shared" si="0"/>
        <v>4.7930000000000001</v>
      </c>
      <c r="O33" s="22">
        <v>1.528</v>
      </c>
      <c r="P33" s="22">
        <v>3.2650000000000001</v>
      </c>
      <c r="Q33" s="23" t="s">
        <v>715</v>
      </c>
      <c r="R33" s="20" t="s">
        <v>716</v>
      </c>
      <c r="S33" s="19" t="s">
        <v>720</v>
      </c>
      <c r="T33" s="19" t="s">
        <v>721</v>
      </c>
    </row>
    <row r="34" spans="1:20" s="11" customFormat="1" ht="15" customHeight="1" x14ac:dyDescent="0.25">
      <c r="A34" s="10" t="s">
        <v>54</v>
      </c>
      <c r="B34" s="19" t="s">
        <v>129</v>
      </c>
      <c r="C34" s="19" t="s">
        <v>176</v>
      </c>
      <c r="D34" s="19" t="s">
        <v>196</v>
      </c>
      <c r="E34" s="19" t="s">
        <v>109</v>
      </c>
      <c r="F34" s="19" t="s">
        <v>110</v>
      </c>
      <c r="G34" s="19" t="s">
        <v>109</v>
      </c>
      <c r="H34" s="20" t="s">
        <v>198</v>
      </c>
      <c r="I34" s="19" t="s">
        <v>197</v>
      </c>
      <c r="J34" s="20" t="s">
        <v>714</v>
      </c>
      <c r="K34" s="20" t="s">
        <v>719</v>
      </c>
      <c r="L34" s="20" t="s">
        <v>106</v>
      </c>
      <c r="M34" s="21">
        <v>40</v>
      </c>
      <c r="N34" s="22">
        <f t="shared" si="0"/>
        <v>7.0720000000000001</v>
      </c>
      <c r="O34" s="22">
        <v>1.9219999999999999</v>
      </c>
      <c r="P34" s="22">
        <v>5.15</v>
      </c>
      <c r="Q34" s="23" t="s">
        <v>715</v>
      </c>
      <c r="R34" s="20" t="s">
        <v>716</v>
      </c>
      <c r="S34" s="19" t="s">
        <v>720</v>
      </c>
      <c r="T34" s="19" t="s">
        <v>721</v>
      </c>
    </row>
    <row r="35" spans="1:20" s="11" customFormat="1" ht="15" customHeight="1" x14ac:dyDescent="0.25">
      <c r="A35" s="10" t="s">
        <v>55</v>
      </c>
      <c r="B35" s="19" t="s">
        <v>129</v>
      </c>
      <c r="C35" s="19" t="s">
        <v>199</v>
      </c>
      <c r="D35" s="19" t="s">
        <v>9</v>
      </c>
      <c r="E35" s="19" t="s">
        <v>109</v>
      </c>
      <c r="F35" s="19" t="s">
        <v>110</v>
      </c>
      <c r="G35" s="19" t="s">
        <v>109</v>
      </c>
      <c r="H35" s="20" t="s">
        <v>201</v>
      </c>
      <c r="I35" s="19" t="s">
        <v>200</v>
      </c>
      <c r="J35" s="20" t="s">
        <v>714</v>
      </c>
      <c r="K35" s="20" t="s">
        <v>719</v>
      </c>
      <c r="L35" s="20" t="s">
        <v>106</v>
      </c>
      <c r="M35" s="21">
        <v>21</v>
      </c>
      <c r="N35" s="22">
        <f t="shared" si="0"/>
        <v>4.5069999999999997</v>
      </c>
      <c r="O35" s="22">
        <v>1.605</v>
      </c>
      <c r="P35" s="22">
        <v>2.9020000000000001</v>
      </c>
      <c r="Q35" s="23" t="s">
        <v>715</v>
      </c>
      <c r="R35" s="20" t="s">
        <v>716</v>
      </c>
      <c r="S35" s="19" t="s">
        <v>720</v>
      </c>
      <c r="T35" s="19" t="s">
        <v>721</v>
      </c>
    </row>
    <row r="36" spans="1:20" s="11" customFormat="1" ht="15" customHeight="1" x14ac:dyDescent="0.25">
      <c r="A36" s="10" t="s">
        <v>56</v>
      </c>
      <c r="B36" s="19" t="s">
        <v>129</v>
      </c>
      <c r="C36" s="19" t="s">
        <v>202</v>
      </c>
      <c r="D36" s="19" t="s">
        <v>9</v>
      </c>
      <c r="E36" s="19" t="s">
        <v>109</v>
      </c>
      <c r="F36" s="19" t="s">
        <v>110</v>
      </c>
      <c r="G36" s="19" t="s">
        <v>109</v>
      </c>
      <c r="H36" s="20" t="s">
        <v>204</v>
      </c>
      <c r="I36" s="19" t="s">
        <v>203</v>
      </c>
      <c r="J36" s="20" t="s">
        <v>714</v>
      </c>
      <c r="K36" s="20" t="s">
        <v>719</v>
      </c>
      <c r="L36" s="20" t="s">
        <v>10</v>
      </c>
      <c r="M36" s="21">
        <v>5</v>
      </c>
      <c r="N36" s="22">
        <f t="shared" si="0"/>
        <v>5.66</v>
      </c>
      <c r="O36" s="22">
        <v>5.66</v>
      </c>
      <c r="P36" s="22">
        <v>0</v>
      </c>
      <c r="Q36" s="23" t="s">
        <v>715</v>
      </c>
      <c r="R36" s="20" t="s">
        <v>716</v>
      </c>
      <c r="S36" s="19" t="s">
        <v>720</v>
      </c>
      <c r="T36" s="19" t="s">
        <v>721</v>
      </c>
    </row>
    <row r="37" spans="1:20" s="11" customFormat="1" ht="15" customHeight="1" x14ac:dyDescent="0.25">
      <c r="A37" s="10" t="s">
        <v>57</v>
      </c>
      <c r="B37" s="19" t="s">
        <v>205</v>
      </c>
      <c r="C37" s="19" t="s">
        <v>206</v>
      </c>
      <c r="D37" s="19" t="s">
        <v>9</v>
      </c>
      <c r="E37" s="19" t="s">
        <v>109</v>
      </c>
      <c r="F37" s="19" t="s">
        <v>110</v>
      </c>
      <c r="G37" s="19" t="s">
        <v>109</v>
      </c>
      <c r="H37" s="20" t="s">
        <v>208</v>
      </c>
      <c r="I37" s="19" t="s">
        <v>207</v>
      </c>
      <c r="J37" s="20" t="s">
        <v>714</v>
      </c>
      <c r="K37" s="20" t="s">
        <v>719</v>
      </c>
      <c r="L37" s="20" t="s">
        <v>10</v>
      </c>
      <c r="M37" s="21">
        <v>2</v>
      </c>
      <c r="N37" s="22">
        <f t="shared" si="0"/>
        <v>0.33100000000000002</v>
      </c>
      <c r="O37" s="22">
        <v>0.33100000000000002</v>
      </c>
      <c r="P37" s="22">
        <v>0</v>
      </c>
      <c r="Q37" s="23" t="s">
        <v>718</v>
      </c>
      <c r="R37" s="20" t="s">
        <v>716</v>
      </c>
      <c r="S37" s="19" t="s">
        <v>720</v>
      </c>
      <c r="T37" s="19" t="s">
        <v>721</v>
      </c>
    </row>
    <row r="38" spans="1:20" s="11" customFormat="1" ht="15" customHeight="1" x14ac:dyDescent="0.25">
      <c r="A38" s="10" t="s">
        <v>58</v>
      </c>
      <c r="B38" s="19" t="s">
        <v>205</v>
      </c>
      <c r="C38" s="19" t="s">
        <v>209</v>
      </c>
      <c r="D38" s="19" t="s">
        <v>9</v>
      </c>
      <c r="E38" s="19" t="s">
        <v>109</v>
      </c>
      <c r="F38" s="19" t="s">
        <v>110</v>
      </c>
      <c r="G38" s="19" t="s">
        <v>109</v>
      </c>
      <c r="H38" s="20" t="s">
        <v>211</v>
      </c>
      <c r="I38" s="19" t="s">
        <v>210</v>
      </c>
      <c r="J38" s="20" t="s">
        <v>714</v>
      </c>
      <c r="K38" s="20" t="s">
        <v>719</v>
      </c>
      <c r="L38" s="20" t="s">
        <v>10</v>
      </c>
      <c r="M38" s="21">
        <v>5</v>
      </c>
      <c r="N38" s="22">
        <f t="shared" si="0"/>
        <v>0.40699999999999997</v>
      </c>
      <c r="O38" s="22">
        <v>0.40699999999999997</v>
      </c>
      <c r="P38" s="22">
        <v>0</v>
      </c>
      <c r="Q38" s="23" t="s">
        <v>715</v>
      </c>
      <c r="R38" s="20" t="s">
        <v>716</v>
      </c>
      <c r="S38" s="19" t="s">
        <v>720</v>
      </c>
      <c r="T38" s="19" t="s">
        <v>721</v>
      </c>
    </row>
    <row r="39" spans="1:20" s="11" customFormat="1" ht="15" customHeight="1" x14ac:dyDescent="0.25">
      <c r="A39" s="10" t="s">
        <v>59</v>
      </c>
      <c r="B39" s="19" t="s">
        <v>129</v>
      </c>
      <c r="C39" s="19" t="s">
        <v>212</v>
      </c>
      <c r="D39" s="19" t="s">
        <v>9</v>
      </c>
      <c r="E39" s="19" t="s">
        <v>109</v>
      </c>
      <c r="F39" s="19" t="s">
        <v>110</v>
      </c>
      <c r="G39" s="19" t="s">
        <v>109</v>
      </c>
      <c r="H39" s="20" t="s">
        <v>214</v>
      </c>
      <c r="I39" s="19" t="s">
        <v>213</v>
      </c>
      <c r="J39" s="20" t="s">
        <v>714</v>
      </c>
      <c r="K39" s="20" t="s">
        <v>719</v>
      </c>
      <c r="L39" s="20" t="s">
        <v>106</v>
      </c>
      <c r="M39" s="21">
        <v>6</v>
      </c>
      <c r="N39" s="22">
        <f t="shared" si="0"/>
        <v>2.09</v>
      </c>
      <c r="O39" s="22">
        <v>0.83099999999999996</v>
      </c>
      <c r="P39" s="22">
        <v>1.2589999999999999</v>
      </c>
      <c r="Q39" s="23" t="s">
        <v>715</v>
      </c>
      <c r="R39" s="20" t="s">
        <v>716</v>
      </c>
      <c r="S39" s="19" t="s">
        <v>720</v>
      </c>
      <c r="T39" s="19" t="s">
        <v>721</v>
      </c>
    </row>
    <row r="40" spans="1:20" s="11" customFormat="1" ht="15" customHeight="1" x14ac:dyDescent="0.25">
      <c r="A40" s="10" t="s">
        <v>60</v>
      </c>
      <c r="B40" s="19" t="s">
        <v>129</v>
      </c>
      <c r="C40" s="19" t="s">
        <v>215</v>
      </c>
      <c r="D40" s="19" t="s">
        <v>9</v>
      </c>
      <c r="E40" s="19" t="s">
        <v>109</v>
      </c>
      <c r="F40" s="19" t="s">
        <v>110</v>
      </c>
      <c r="G40" s="19" t="s">
        <v>109</v>
      </c>
      <c r="H40" s="20" t="s">
        <v>217</v>
      </c>
      <c r="I40" s="19" t="s">
        <v>216</v>
      </c>
      <c r="J40" s="20" t="s">
        <v>714</v>
      </c>
      <c r="K40" s="20" t="s">
        <v>719</v>
      </c>
      <c r="L40" s="20" t="s">
        <v>106</v>
      </c>
      <c r="M40" s="21">
        <v>32</v>
      </c>
      <c r="N40" s="22">
        <f t="shared" si="0"/>
        <v>7.2040000000000006</v>
      </c>
      <c r="O40" s="22">
        <v>2.0779999999999998</v>
      </c>
      <c r="P40" s="22">
        <v>5.1260000000000003</v>
      </c>
      <c r="Q40" s="23" t="s">
        <v>715</v>
      </c>
      <c r="R40" s="20" t="s">
        <v>716</v>
      </c>
      <c r="S40" s="19" t="s">
        <v>720</v>
      </c>
      <c r="T40" s="19" t="s">
        <v>721</v>
      </c>
    </row>
    <row r="41" spans="1:20" s="11" customFormat="1" ht="15" customHeight="1" x14ac:dyDescent="0.25">
      <c r="A41" s="10" t="s">
        <v>61</v>
      </c>
      <c r="B41" s="19" t="s">
        <v>129</v>
      </c>
      <c r="C41" s="19" t="s">
        <v>173</v>
      </c>
      <c r="D41" s="19" t="s">
        <v>218</v>
      </c>
      <c r="E41" s="19" t="s">
        <v>109</v>
      </c>
      <c r="F41" s="19" t="s">
        <v>110</v>
      </c>
      <c r="G41" s="19" t="s">
        <v>109</v>
      </c>
      <c r="H41" s="20" t="s">
        <v>220</v>
      </c>
      <c r="I41" s="19" t="s">
        <v>219</v>
      </c>
      <c r="J41" s="20" t="s">
        <v>714</v>
      </c>
      <c r="K41" s="20" t="s">
        <v>719</v>
      </c>
      <c r="L41" s="20" t="s">
        <v>106</v>
      </c>
      <c r="M41" s="21">
        <v>40</v>
      </c>
      <c r="N41" s="22">
        <f t="shared" si="0"/>
        <v>13.171999999999999</v>
      </c>
      <c r="O41" s="22">
        <v>2.9369999999999998</v>
      </c>
      <c r="P41" s="22">
        <v>10.234999999999999</v>
      </c>
      <c r="Q41" s="23" t="s">
        <v>715</v>
      </c>
      <c r="R41" s="20" t="s">
        <v>716</v>
      </c>
      <c r="S41" s="19" t="s">
        <v>720</v>
      </c>
      <c r="T41" s="19" t="s">
        <v>721</v>
      </c>
    </row>
    <row r="42" spans="1:20" s="11" customFormat="1" ht="15" customHeight="1" x14ac:dyDescent="0.25">
      <c r="A42" s="10" t="s">
        <v>62</v>
      </c>
      <c r="B42" s="19" t="s">
        <v>129</v>
      </c>
      <c r="C42" s="19" t="s">
        <v>221</v>
      </c>
      <c r="D42" s="19" t="s">
        <v>9</v>
      </c>
      <c r="E42" s="19" t="s">
        <v>109</v>
      </c>
      <c r="F42" s="19" t="s">
        <v>110</v>
      </c>
      <c r="G42" s="19" t="s">
        <v>109</v>
      </c>
      <c r="H42" s="20" t="s">
        <v>223</v>
      </c>
      <c r="I42" s="19" t="s">
        <v>222</v>
      </c>
      <c r="J42" s="20" t="s">
        <v>714</v>
      </c>
      <c r="K42" s="20" t="s">
        <v>719</v>
      </c>
      <c r="L42" s="20" t="s">
        <v>106</v>
      </c>
      <c r="M42" s="21">
        <v>6</v>
      </c>
      <c r="N42" s="22">
        <f t="shared" si="0"/>
        <v>4.5629999999999997</v>
      </c>
      <c r="O42" s="22">
        <v>1.5940000000000001</v>
      </c>
      <c r="P42" s="22">
        <v>2.9689999999999999</v>
      </c>
      <c r="Q42" s="23" t="s">
        <v>715</v>
      </c>
      <c r="R42" s="20" t="s">
        <v>716</v>
      </c>
      <c r="S42" s="19" t="s">
        <v>720</v>
      </c>
      <c r="T42" s="19" t="s">
        <v>721</v>
      </c>
    </row>
    <row r="43" spans="1:20" s="11" customFormat="1" ht="15" customHeight="1" x14ac:dyDescent="0.25">
      <c r="A43" s="10" t="s">
        <v>63</v>
      </c>
      <c r="B43" s="19" t="s">
        <v>129</v>
      </c>
      <c r="C43" s="19" t="s">
        <v>224</v>
      </c>
      <c r="D43" s="19" t="s">
        <v>9</v>
      </c>
      <c r="E43" s="19" t="s">
        <v>109</v>
      </c>
      <c r="F43" s="19" t="s">
        <v>110</v>
      </c>
      <c r="G43" s="19" t="s">
        <v>109</v>
      </c>
      <c r="H43" s="20" t="s">
        <v>226</v>
      </c>
      <c r="I43" s="19" t="s">
        <v>225</v>
      </c>
      <c r="J43" s="20" t="s">
        <v>714</v>
      </c>
      <c r="K43" s="20" t="s">
        <v>719</v>
      </c>
      <c r="L43" s="20" t="s">
        <v>106</v>
      </c>
      <c r="M43" s="21">
        <v>32</v>
      </c>
      <c r="N43" s="22">
        <f t="shared" si="0"/>
        <v>10.08</v>
      </c>
      <c r="O43" s="22">
        <v>3.2949999999999999</v>
      </c>
      <c r="P43" s="22">
        <v>6.7850000000000001</v>
      </c>
      <c r="Q43" s="23" t="s">
        <v>715</v>
      </c>
      <c r="R43" s="20" t="s">
        <v>716</v>
      </c>
      <c r="S43" s="19" t="s">
        <v>720</v>
      </c>
      <c r="T43" s="19" t="s">
        <v>721</v>
      </c>
    </row>
    <row r="44" spans="1:20" s="11" customFormat="1" ht="15" customHeight="1" x14ac:dyDescent="0.25">
      <c r="A44" s="10" t="s">
        <v>64</v>
      </c>
      <c r="B44" s="19" t="s">
        <v>129</v>
      </c>
      <c r="C44" s="19" t="s">
        <v>227</v>
      </c>
      <c r="D44" s="19" t="s">
        <v>9</v>
      </c>
      <c r="E44" s="19" t="s">
        <v>109</v>
      </c>
      <c r="F44" s="19" t="s">
        <v>110</v>
      </c>
      <c r="G44" s="19" t="s">
        <v>109</v>
      </c>
      <c r="H44" s="20" t="s">
        <v>229</v>
      </c>
      <c r="I44" s="19" t="s">
        <v>228</v>
      </c>
      <c r="J44" s="20" t="s">
        <v>714</v>
      </c>
      <c r="K44" s="20" t="s">
        <v>719</v>
      </c>
      <c r="L44" s="20" t="s">
        <v>106</v>
      </c>
      <c r="M44" s="21">
        <v>10</v>
      </c>
      <c r="N44" s="22">
        <f t="shared" si="0"/>
        <v>8.266</v>
      </c>
      <c r="O44" s="22">
        <v>2.3769999999999998</v>
      </c>
      <c r="P44" s="22">
        <v>5.8890000000000002</v>
      </c>
      <c r="Q44" s="23" t="s">
        <v>715</v>
      </c>
      <c r="R44" s="20" t="s">
        <v>716</v>
      </c>
      <c r="S44" s="19" t="s">
        <v>720</v>
      </c>
      <c r="T44" s="19" t="s">
        <v>721</v>
      </c>
    </row>
    <row r="45" spans="1:20" s="11" customFormat="1" ht="15" customHeight="1" x14ac:dyDescent="0.25">
      <c r="A45" s="10" t="s">
        <v>65</v>
      </c>
      <c r="B45" s="19" t="s">
        <v>129</v>
      </c>
      <c r="C45" s="19" t="s">
        <v>202</v>
      </c>
      <c r="D45" s="19" t="s">
        <v>9</v>
      </c>
      <c r="E45" s="19" t="s">
        <v>109</v>
      </c>
      <c r="F45" s="19" t="s">
        <v>110</v>
      </c>
      <c r="G45" s="19" t="s">
        <v>109</v>
      </c>
      <c r="H45" s="20" t="s">
        <v>231</v>
      </c>
      <c r="I45" s="19" t="s">
        <v>230</v>
      </c>
      <c r="J45" s="20" t="s">
        <v>714</v>
      </c>
      <c r="K45" s="20" t="s">
        <v>719</v>
      </c>
      <c r="L45" s="20" t="s">
        <v>106</v>
      </c>
      <c r="M45" s="21">
        <v>40</v>
      </c>
      <c r="N45" s="22">
        <f t="shared" si="0"/>
        <v>18.186</v>
      </c>
      <c r="O45" s="22">
        <v>6.1609999999999996</v>
      </c>
      <c r="P45" s="22">
        <v>12.025</v>
      </c>
      <c r="Q45" s="23" t="s">
        <v>715</v>
      </c>
      <c r="R45" s="20" t="s">
        <v>716</v>
      </c>
      <c r="S45" s="19" t="s">
        <v>720</v>
      </c>
      <c r="T45" s="19" t="s">
        <v>721</v>
      </c>
    </row>
    <row r="46" spans="1:20" s="11" customFormat="1" ht="15" customHeight="1" x14ac:dyDescent="0.25">
      <c r="A46" s="10" t="s">
        <v>66</v>
      </c>
      <c r="B46" s="19" t="s">
        <v>129</v>
      </c>
      <c r="C46" s="19" t="s">
        <v>137</v>
      </c>
      <c r="D46" s="19" t="s">
        <v>232</v>
      </c>
      <c r="E46" s="19" t="s">
        <v>109</v>
      </c>
      <c r="F46" s="19" t="s">
        <v>110</v>
      </c>
      <c r="G46" s="19" t="s">
        <v>109</v>
      </c>
      <c r="H46" s="20" t="s">
        <v>234</v>
      </c>
      <c r="I46" s="19" t="s">
        <v>233</v>
      </c>
      <c r="J46" s="20" t="s">
        <v>714</v>
      </c>
      <c r="K46" s="20" t="s">
        <v>719</v>
      </c>
      <c r="L46" s="20" t="s">
        <v>106</v>
      </c>
      <c r="M46" s="21">
        <v>16.100000000000001</v>
      </c>
      <c r="N46" s="22">
        <f t="shared" si="0"/>
        <v>4.3680000000000003</v>
      </c>
      <c r="O46" s="22">
        <v>0.81</v>
      </c>
      <c r="P46" s="22">
        <v>3.5579999999999998</v>
      </c>
      <c r="Q46" s="23" t="s">
        <v>715</v>
      </c>
      <c r="R46" s="20" t="s">
        <v>716</v>
      </c>
      <c r="S46" s="19" t="s">
        <v>720</v>
      </c>
      <c r="T46" s="19" t="s">
        <v>721</v>
      </c>
    </row>
    <row r="47" spans="1:20" s="11" customFormat="1" ht="15" customHeight="1" x14ac:dyDescent="0.25">
      <c r="A47" s="10" t="s">
        <v>67</v>
      </c>
      <c r="B47" s="19" t="s">
        <v>129</v>
      </c>
      <c r="C47" s="19" t="s">
        <v>235</v>
      </c>
      <c r="D47" s="19" t="s">
        <v>9</v>
      </c>
      <c r="E47" s="19" t="s">
        <v>109</v>
      </c>
      <c r="F47" s="19" t="s">
        <v>110</v>
      </c>
      <c r="G47" s="19" t="s">
        <v>109</v>
      </c>
      <c r="H47" s="20" t="s">
        <v>237</v>
      </c>
      <c r="I47" s="19" t="s">
        <v>236</v>
      </c>
      <c r="J47" s="20" t="s">
        <v>714</v>
      </c>
      <c r="K47" s="20" t="s">
        <v>719</v>
      </c>
      <c r="L47" s="20" t="s">
        <v>106</v>
      </c>
      <c r="M47" s="21">
        <v>16</v>
      </c>
      <c r="N47" s="22">
        <f t="shared" si="0"/>
        <v>15.176</v>
      </c>
      <c r="O47" s="22">
        <v>4.9009999999999998</v>
      </c>
      <c r="P47" s="22">
        <v>10.275</v>
      </c>
      <c r="Q47" s="23" t="s">
        <v>715</v>
      </c>
      <c r="R47" s="20" t="s">
        <v>716</v>
      </c>
      <c r="S47" s="19" t="s">
        <v>720</v>
      </c>
      <c r="T47" s="19" t="s">
        <v>721</v>
      </c>
    </row>
    <row r="48" spans="1:20" s="11" customFormat="1" ht="15" customHeight="1" x14ac:dyDescent="0.25">
      <c r="A48" s="10" t="s">
        <v>68</v>
      </c>
      <c r="B48" s="19" t="s">
        <v>129</v>
      </c>
      <c r="C48" s="19" t="s">
        <v>238</v>
      </c>
      <c r="D48" s="19" t="s">
        <v>9</v>
      </c>
      <c r="E48" s="19" t="s">
        <v>109</v>
      </c>
      <c r="F48" s="19" t="s">
        <v>110</v>
      </c>
      <c r="G48" s="19" t="s">
        <v>109</v>
      </c>
      <c r="H48" s="20" t="s">
        <v>240</v>
      </c>
      <c r="I48" s="19" t="s">
        <v>239</v>
      </c>
      <c r="J48" s="20" t="s">
        <v>714</v>
      </c>
      <c r="K48" s="20" t="s">
        <v>719</v>
      </c>
      <c r="L48" s="20" t="s">
        <v>106</v>
      </c>
      <c r="M48" s="21">
        <v>10</v>
      </c>
      <c r="N48" s="22">
        <f t="shared" si="0"/>
        <v>6.3710000000000004</v>
      </c>
      <c r="O48" s="22">
        <v>2.262</v>
      </c>
      <c r="P48" s="22">
        <v>4.109</v>
      </c>
      <c r="Q48" s="23" t="s">
        <v>715</v>
      </c>
      <c r="R48" s="20" t="s">
        <v>716</v>
      </c>
      <c r="S48" s="19" t="s">
        <v>720</v>
      </c>
      <c r="T48" s="19" t="s">
        <v>721</v>
      </c>
    </row>
    <row r="49" spans="1:24" s="11" customFormat="1" ht="15" customHeight="1" x14ac:dyDescent="0.25">
      <c r="A49" s="10" t="s">
        <v>69</v>
      </c>
      <c r="B49" s="19" t="s">
        <v>129</v>
      </c>
      <c r="C49" s="19" t="s">
        <v>224</v>
      </c>
      <c r="D49" s="19" t="s">
        <v>9</v>
      </c>
      <c r="E49" s="19" t="s">
        <v>109</v>
      </c>
      <c r="F49" s="19" t="s">
        <v>110</v>
      </c>
      <c r="G49" s="19" t="s">
        <v>109</v>
      </c>
      <c r="H49" s="20" t="s">
        <v>242</v>
      </c>
      <c r="I49" s="19" t="s">
        <v>241</v>
      </c>
      <c r="J49" s="20" t="s">
        <v>714</v>
      </c>
      <c r="K49" s="20" t="s">
        <v>719</v>
      </c>
      <c r="L49" s="20" t="s">
        <v>106</v>
      </c>
      <c r="M49" s="21">
        <v>32</v>
      </c>
      <c r="N49" s="22">
        <f t="shared" si="0"/>
        <v>10.903</v>
      </c>
      <c r="O49" s="22">
        <v>4.0350000000000001</v>
      </c>
      <c r="P49" s="22">
        <v>6.8680000000000003</v>
      </c>
      <c r="Q49" s="23" t="s">
        <v>715</v>
      </c>
      <c r="R49" s="20" t="s">
        <v>716</v>
      </c>
      <c r="S49" s="19" t="s">
        <v>720</v>
      </c>
      <c r="T49" s="19" t="s">
        <v>721</v>
      </c>
    </row>
    <row r="50" spans="1:24" s="11" customFormat="1" ht="15" customHeight="1" x14ac:dyDescent="0.25">
      <c r="A50" s="10" t="s">
        <v>70</v>
      </c>
      <c r="B50" s="19" t="s">
        <v>129</v>
      </c>
      <c r="C50" s="19" t="s">
        <v>176</v>
      </c>
      <c r="D50" s="19" t="s">
        <v>232</v>
      </c>
      <c r="E50" s="19" t="s">
        <v>109</v>
      </c>
      <c r="F50" s="19" t="s">
        <v>110</v>
      </c>
      <c r="G50" s="19" t="s">
        <v>109</v>
      </c>
      <c r="H50" s="20" t="s">
        <v>244</v>
      </c>
      <c r="I50" s="19" t="s">
        <v>243</v>
      </c>
      <c r="J50" s="20" t="s">
        <v>714</v>
      </c>
      <c r="K50" s="20" t="s">
        <v>719</v>
      </c>
      <c r="L50" s="20" t="s">
        <v>106</v>
      </c>
      <c r="M50" s="21">
        <v>16</v>
      </c>
      <c r="N50" s="22">
        <f t="shared" si="0"/>
        <v>15.352</v>
      </c>
      <c r="O50" s="22">
        <v>5.1689999999999996</v>
      </c>
      <c r="P50" s="22">
        <v>10.183</v>
      </c>
      <c r="Q50" s="23" t="s">
        <v>715</v>
      </c>
      <c r="R50" s="20" t="s">
        <v>716</v>
      </c>
      <c r="S50" s="19" t="s">
        <v>720</v>
      </c>
      <c r="T50" s="19" t="s">
        <v>721</v>
      </c>
    </row>
    <row r="51" spans="1:24" s="11" customFormat="1" ht="15" customHeight="1" x14ac:dyDescent="0.25">
      <c r="A51" s="10" t="s">
        <v>71</v>
      </c>
      <c r="B51" s="19" t="s">
        <v>129</v>
      </c>
      <c r="C51" s="19" t="s">
        <v>245</v>
      </c>
      <c r="D51" s="19" t="s">
        <v>9</v>
      </c>
      <c r="E51" s="19" t="s">
        <v>109</v>
      </c>
      <c r="F51" s="19" t="s">
        <v>110</v>
      </c>
      <c r="G51" s="19" t="s">
        <v>109</v>
      </c>
      <c r="H51" s="20" t="s">
        <v>247</v>
      </c>
      <c r="I51" s="19" t="s">
        <v>246</v>
      </c>
      <c r="J51" s="20" t="s">
        <v>714</v>
      </c>
      <c r="K51" s="20" t="s">
        <v>719</v>
      </c>
      <c r="L51" s="20" t="s">
        <v>106</v>
      </c>
      <c r="M51" s="21">
        <v>40</v>
      </c>
      <c r="N51" s="22">
        <f t="shared" si="0"/>
        <v>22.281999999999996</v>
      </c>
      <c r="O51" s="22">
        <v>8.3989999999999991</v>
      </c>
      <c r="P51" s="22">
        <v>13.882999999999999</v>
      </c>
      <c r="Q51" s="23" t="s">
        <v>715</v>
      </c>
      <c r="R51" s="20" t="s">
        <v>716</v>
      </c>
      <c r="S51" s="19" t="s">
        <v>720</v>
      </c>
      <c r="T51" s="19" t="s">
        <v>721</v>
      </c>
    </row>
    <row r="52" spans="1:24" s="11" customFormat="1" ht="15" customHeight="1" x14ac:dyDescent="0.25">
      <c r="A52" s="10" t="s">
        <v>72</v>
      </c>
      <c r="B52" s="19" t="s">
        <v>129</v>
      </c>
      <c r="C52" s="19" t="s">
        <v>248</v>
      </c>
      <c r="D52" s="19" t="s">
        <v>9</v>
      </c>
      <c r="E52" s="19" t="s">
        <v>109</v>
      </c>
      <c r="F52" s="19" t="s">
        <v>110</v>
      </c>
      <c r="G52" s="19" t="s">
        <v>109</v>
      </c>
      <c r="H52" s="20" t="s">
        <v>250</v>
      </c>
      <c r="I52" s="19" t="s">
        <v>249</v>
      </c>
      <c r="J52" s="20" t="s">
        <v>714</v>
      </c>
      <c r="K52" s="20" t="s">
        <v>719</v>
      </c>
      <c r="L52" s="20" t="s">
        <v>106</v>
      </c>
      <c r="M52" s="21">
        <v>40</v>
      </c>
      <c r="N52" s="22">
        <f t="shared" si="0"/>
        <v>8.702</v>
      </c>
      <c r="O52" s="22">
        <v>3.2</v>
      </c>
      <c r="P52" s="22">
        <v>5.5019999999999998</v>
      </c>
      <c r="Q52" s="23" t="s">
        <v>715</v>
      </c>
      <c r="R52" s="20" t="s">
        <v>716</v>
      </c>
      <c r="S52" s="19" t="s">
        <v>720</v>
      </c>
      <c r="T52" s="19" t="s">
        <v>721</v>
      </c>
    </row>
    <row r="53" spans="1:24" s="11" customFormat="1" ht="15" customHeight="1" x14ac:dyDescent="0.25">
      <c r="A53" s="10" t="s">
        <v>73</v>
      </c>
      <c r="B53" s="19" t="s">
        <v>205</v>
      </c>
      <c r="C53" s="19" t="s">
        <v>251</v>
      </c>
      <c r="D53" s="19" t="s">
        <v>9</v>
      </c>
      <c r="E53" s="19" t="s">
        <v>109</v>
      </c>
      <c r="F53" s="19" t="s">
        <v>110</v>
      </c>
      <c r="G53" s="19" t="s">
        <v>109</v>
      </c>
      <c r="H53" s="20" t="s">
        <v>253</v>
      </c>
      <c r="I53" s="19" t="s">
        <v>252</v>
      </c>
      <c r="J53" s="20" t="s">
        <v>714</v>
      </c>
      <c r="K53" s="20" t="s">
        <v>719</v>
      </c>
      <c r="L53" s="20" t="s">
        <v>10</v>
      </c>
      <c r="M53" s="21">
        <v>2</v>
      </c>
      <c r="N53" s="22">
        <f t="shared" si="0"/>
        <v>0.53400000000000003</v>
      </c>
      <c r="O53" s="22">
        <v>0.53400000000000003</v>
      </c>
      <c r="P53" s="22">
        <v>0</v>
      </c>
      <c r="Q53" s="23" t="s">
        <v>715</v>
      </c>
      <c r="R53" s="20" t="s">
        <v>716</v>
      </c>
      <c r="S53" s="19" t="s">
        <v>720</v>
      </c>
      <c r="T53" s="19" t="s">
        <v>721</v>
      </c>
    </row>
    <row r="54" spans="1:24" s="11" customFormat="1" ht="15" customHeight="1" x14ac:dyDescent="0.25">
      <c r="A54" s="10" t="s">
        <v>74</v>
      </c>
      <c r="B54" s="19" t="s">
        <v>129</v>
      </c>
      <c r="C54" s="19" t="s">
        <v>254</v>
      </c>
      <c r="D54" s="19" t="s">
        <v>9</v>
      </c>
      <c r="E54" s="19" t="s">
        <v>109</v>
      </c>
      <c r="F54" s="19" t="s">
        <v>110</v>
      </c>
      <c r="G54" s="19" t="s">
        <v>109</v>
      </c>
      <c r="H54" s="20" t="s">
        <v>256</v>
      </c>
      <c r="I54" s="19" t="s">
        <v>255</v>
      </c>
      <c r="J54" s="20" t="s">
        <v>714</v>
      </c>
      <c r="K54" s="20" t="s">
        <v>719</v>
      </c>
      <c r="L54" s="20" t="s">
        <v>106</v>
      </c>
      <c r="M54" s="21">
        <v>9</v>
      </c>
      <c r="N54" s="22">
        <f t="shared" si="0"/>
        <v>9.0220000000000002</v>
      </c>
      <c r="O54" s="22">
        <v>2.7559999999999998</v>
      </c>
      <c r="P54" s="22">
        <v>6.266</v>
      </c>
      <c r="Q54" s="23" t="s">
        <v>715</v>
      </c>
      <c r="R54" s="20" t="s">
        <v>716</v>
      </c>
      <c r="S54" s="19" t="s">
        <v>720</v>
      </c>
      <c r="T54" s="19" t="s">
        <v>721</v>
      </c>
    </row>
    <row r="55" spans="1:24" s="11" customFormat="1" ht="15" customHeight="1" x14ac:dyDescent="0.25">
      <c r="A55" s="10" t="s">
        <v>75</v>
      </c>
      <c r="B55" s="19" t="s">
        <v>129</v>
      </c>
      <c r="C55" s="19" t="s">
        <v>144</v>
      </c>
      <c r="D55" s="19" t="s">
        <v>257</v>
      </c>
      <c r="E55" s="19" t="s">
        <v>109</v>
      </c>
      <c r="F55" s="19" t="s">
        <v>110</v>
      </c>
      <c r="G55" s="19" t="s">
        <v>109</v>
      </c>
      <c r="H55" s="20" t="s">
        <v>259</v>
      </c>
      <c r="I55" s="19" t="s">
        <v>258</v>
      </c>
      <c r="J55" s="20" t="s">
        <v>714</v>
      </c>
      <c r="K55" s="20" t="s">
        <v>719</v>
      </c>
      <c r="L55" s="20" t="s">
        <v>106</v>
      </c>
      <c r="M55" s="21">
        <v>10.3</v>
      </c>
      <c r="N55" s="22">
        <f t="shared" si="0"/>
        <v>2.8479999999999999</v>
      </c>
      <c r="O55" s="22">
        <v>0.93100000000000005</v>
      </c>
      <c r="P55" s="22">
        <v>1.917</v>
      </c>
      <c r="Q55" s="23" t="s">
        <v>715</v>
      </c>
      <c r="R55" s="20" t="s">
        <v>716</v>
      </c>
      <c r="S55" s="19" t="s">
        <v>720</v>
      </c>
      <c r="T55" s="19" t="s">
        <v>721</v>
      </c>
    </row>
    <row r="56" spans="1:24" s="11" customFormat="1" ht="15" customHeight="1" x14ac:dyDescent="0.25">
      <c r="A56" s="10" t="s">
        <v>76</v>
      </c>
      <c r="B56" s="19" t="s">
        <v>129</v>
      </c>
      <c r="C56" s="19" t="s">
        <v>19</v>
      </c>
      <c r="D56" s="19" t="s">
        <v>9</v>
      </c>
      <c r="E56" s="19" t="s">
        <v>109</v>
      </c>
      <c r="F56" s="19" t="s">
        <v>110</v>
      </c>
      <c r="G56" s="19" t="s">
        <v>109</v>
      </c>
      <c r="H56" s="20" t="s">
        <v>261</v>
      </c>
      <c r="I56" s="19" t="s">
        <v>260</v>
      </c>
      <c r="J56" s="20" t="s">
        <v>714</v>
      </c>
      <c r="K56" s="20" t="s">
        <v>719</v>
      </c>
      <c r="L56" s="20" t="s">
        <v>106</v>
      </c>
      <c r="M56" s="21">
        <v>40</v>
      </c>
      <c r="N56" s="22">
        <f t="shared" si="0"/>
        <v>3.8359999999999999</v>
      </c>
      <c r="O56" s="22">
        <v>1.355</v>
      </c>
      <c r="P56" s="22">
        <v>2.4809999999999999</v>
      </c>
      <c r="Q56" s="23" t="s">
        <v>715</v>
      </c>
      <c r="R56" s="20" t="s">
        <v>716</v>
      </c>
      <c r="S56" s="19" t="s">
        <v>720</v>
      </c>
      <c r="T56" s="19" t="s">
        <v>721</v>
      </c>
      <c r="W56" s="29"/>
      <c r="X56" s="29"/>
    </row>
    <row r="57" spans="1:24" s="11" customFormat="1" ht="15" customHeight="1" x14ac:dyDescent="0.25">
      <c r="A57" s="10" t="s">
        <v>77</v>
      </c>
      <c r="B57" s="19" t="s">
        <v>129</v>
      </c>
      <c r="C57" s="19" t="s">
        <v>262</v>
      </c>
      <c r="D57" s="19" t="s">
        <v>9</v>
      </c>
      <c r="E57" s="19" t="s">
        <v>109</v>
      </c>
      <c r="F57" s="19" t="s">
        <v>110</v>
      </c>
      <c r="G57" s="19" t="s">
        <v>109</v>
      </c>
      <c r="H57" s="20" t="s">
        <v>264</v>
      </c>
      <c r="I57" s="19" t="s">
        <v>263</v>
      </c>
      <c r="J57" s="20" t="s">
        <v>714</v>
      </c>
      <c r="K57" s="20" t="s">
        <v>719</v>
      </c>
      <c r="L57" s="20" t="s">
        <v>106</v>
      </c>
      <c r="M57" s="21">
        <v>16</v>
      </c>
      <c r="N57" s="22">
        <f t="shared" si="0"/>
        <v>19.614000000000001</v>
      </c>
      <c r="O57" s="22">
        <v>5.96</v>
      </c>
      <c r="P57" s="22">
        <v>13.654</v>
      </c>
      <c r="Q57" s="23" t="s">
        <v>715</v>
      </c>
      <c r="R57" s="20" t="s">
        <v>716</v>
      </c>
      <c r="S57" s="19" t="s">
        <v>720</v>
      </c>
      <c r="T57" s="19" t="s">
        <v>721</v>
      </c>
    </row>
    <row r="58" spans="1:24" s="11" customFormat="1" ht="15" customHeight="1" x14ac:dyDescent="0.25">
      <c r="A58" s="10" t="s">
        <v>78</v>
      </c>
      <c r="B58" s="19" t="s">
        <v>129</v>
      </c>
      <c r="C58" s="19" t="s">
        <v>265</v>
      </c>
      <c r="D58" s="19" t="s">
        <v>266</v>
      </c>
      <c r="E58" s="19" t="s">
        <v>109</v>
      </c>
      <c r="F58" s="19" t="s">
        <v>110</v>
      </c>
      <c r="G58" s="19" t="s">
        <v>109</v>
      </c>
      <c r="H58" s="20" t="s">
        <v>268</v>
      </c>
      <c r="I58" s="19" t="s">
        <v>267</v>
      </c>
      <c r="J58" s="20" t="s">
        <v>714</v>
      </c>
      <c r="K58" s="20" t="s">
        <v>719</v>
      </c>
      <c r="L58" s="20" t="s">
        <v>106</v>
      </c>
      <c r="M58" s="21">
        <v>10.3</v>
      </c>
      <c r="N58" s="22">
        <f t="shared" si="0"/>
        <v>1.855</v>
      </c>
      <c r="O58" s="22">
        <v>0.65200000000000002</v>
      </c>
      <c r="P58" s="22">
        <v>1.2030000000000001</v>
      </c>
      <c r="Q58" s="23" t="s">
        <v>715</v>
      </c>
      <c r="R58" s="20" t="s">
        <v>716</v>
      </c>
      <c r="S58" s="19" t="s">
        <v>720</v>
      </c>
      <c r="T58" s="19" t="s">
        <v>721</v>
      </c>
    </row>
    <row r="59" spans="1:24" s="11" customFormat="1" ht="15" customHeight="1" x14ac:dyDescent="0.25">
      <c r="A59" s="10" t="s">
        <v>79</v>
      </c>
      <c r="B59" s="19" t="s">
        <v>129</v>
      </c>
      <c r="C59" s="19" t="s">
        <v>269</v>
      </c>
      <c r="D59" s="19" t="s">
        <v>9</v>
      </c>
      <c r="E59" s="19" t="s">
        <v>109</v>
      </c>
      <c r="F59" s="19" t="s">
        <v>110</v>
      </c>
      <c r="G59" s="19" t="s">
        <v>109</v>
      </c>
      <c r="H59" s="20" t="s">
        <v>271</v>
      </c>
      <c r="I59" s="19" t="s">
        <v>270</v>
      </c>
      <c r="J59" s="20" t="s">
        <v>714</v>
      </c>
      <c r="K59" s="20" t="s">
        <v>719</v>
      </c>
      <c r="L59" s="20" t="s">
        <v>106</v>
      </c>
      <c r="M59" s="21">
        <v>32</v>
      </c>
      <c r="N59" s="22">
        <f t="shared" si="0"/>
        <v>14.902000000000001</v>
      </c>
      <c r="O59" s="22">
        <v>5.74</v>
      </c>
      <c r="P59" s="22">
        <v>9.1620000000000008</v>
      </c>
      <c r="Q59" s="23" t="s">
        <v>715</v>
      </c>
      <c r="R59" s="20" t="s">
        <v>716</v>
      </c>
      <c r="S59" s="19" t="s">
        <v>720</v>
      </c>
      <c r="T59" s="19" t="s">
        <v>721</v>
      </c>
    </row>
    <row r="60" spans="1:24" s="11" customFormat="1" ht="15" customHeight="1" x14ac:dyDescent="0.25">
      <c r="A60" s="10" t="s">
        <v>80</v>
      </c>
      <c r="B60" s="19" t="s">
        <v>272</v>
      </c>
      <c r="C60" s="19" t="s">
        <v>273</v>
      </c>
      <c r="D60" s="19" t="s">
        <v>9</v>
      </c>
      <c r="E60" s="19" t="s">
        <v>109</v>
      </c>
      <c r="F60" s="19" t="s">
        <v>110</v>
      </c>
      <c r="G60" s="19" t="s">
        <v>109</v>
      </c>
      <c r="H60" s="20" t="s">
        <v>275</v>
      </c>
      <c r="I60" s="19" t="s">
        <v>274</v>
      </c>
      <c r="J60" s="20" t="s">
        <v>714</v>
      </c>
      <c r="K60" s="20" t="s">
        <v>719</v>
      </c>
      <c r="L60" s="20" t="s">
        <v>106</v>
      </c>
      <c r="M60" s="21">
        <v>26</v>
      </c>
      <c r="N60" s="22">
        <f t="shared" si="0"/>
        <v>2.5</v>
      </c>
      <c r="O60" s="22">
        <v>0.88300000000000001</v>
      </c>
      <c r="P60" s="22">
        <v>1.617</v>
      </c>
      <c r="Q60" s="23" t="s">
        <v>715</v>
      </c>
      <c r="R60" s="20" t="s">
        <v>716</v>
      </c>
      <c r="S60" s="19" t="s">
        <v>720</v>
      </c>
      <c r="T60" s="19" t="s">
        <v>721</v>
      </c>
      <c r="W60" s="29"/>
      <c r="X60" s="29"/>
    </row>
    <row r="61" spans="1:24" s="11" customFormat="1" ht="15" customHeight="1" x14ac:dyDescent="0.25">
      <c r="A61" s="10" t="s">
        <v>81</v>
      </c>
      <c r="B61" s="19" t="s">
        <v>20</v>
      </c>
      <c r="C61" s="19" t="s">
        <v>276</v>
      </c>
      <c r="D61" s="19" t="s">
        <v>9</v>
      </c>
      <c r="E61" s="19" t="s">
        <v>109</v>
      </c>
      <c r="F61" s="19" t="s">
        <v>110</v>
      </c>
      <c r="G61" s="19" t="s">
        <v>109</v>
      </c>
      <c r="H61" s="20" t="s">
        <v>278</v>
      </c>
      <c r="I61" s="19" t="s">
        <v>277</v>
      </c>
      <c r="J61" s="20" t="s">
        <v>714</v>
      </c>
      <c r="K61" s="20" t="s">
        <v>719</v>
      </c>
      <c r="L61" s="20" t="s">
        <v>106</v>
      </c>
      <c r="M61" s="21">
        <v>7</v>
      </c>
      <c r="N61" s="22">
        <f t="shared" si="0"/>
        <v>3.843</v>
      </c>
      <c r="O61" s="22">
        <v>2.302</v>
      </c>
      <c r="P61" s="22">
        <v>1.5409999999999999</v>
      </c>
      <c r="Q61" s="23" t="s">
        <v>715</v>
      </c>
      <c r="R61" s="20" t="s">
        <v>716</v>
      </c>
      <c r="S61" s="19" t="s">
        <v>720</v>
      </c>
      <c r="T61" s="19" t="s">
        <v>721</v>
      </c>
    </row>
    <row r="62" spans="1:24" s="11" customFormat="1" ht="15" customHeight="1" x14ac:dyDescent="0.25">
      <c r="A62" s="10" t="s">
        <v>82</v>
      </c>
      <c r="B62" s="19" t="s">
        <v>129</v>
      </c>
      <c r="C62" s="19" t="s">
        <v>280</v>
      </c>
      <c r="D62" s="19" t="s">
        <v>9</v>
      </c>
      <c r="E62" s="19" t="s">
        <v>279</v>
      </c>
      <c r="F62" s="19" t="s">
        <v>114</v>
      </c>
      <c r="G62" s="19" t="s">
        <v>279</v>
      </c>
      <c r="H62" s="20" t="s">
        <v>282</v>
      </c>
      <c r="I62" s="19" t="s">
        <v>281</v>
      </c>
      <c r="J62" s="20" t="s">
        <v>714</v>
      </c>
      <c r="K62" s="20" t="s">
        <v>719</v>
      </c>
      <c r="L62" s="20" t="s">
        <v>106</v>
      </c>
      <c r="M62" s="21">
        <v>26</v>
      </c>
      <c r="N62" s="22">
        <f t="shared" si="0"/>
        <v>9.2490000000000006</v>
      </c>
      <c r="O62" s="22">
        <v>3.2090000000000001</v>
      </c>
      <c r="P62" s="22">
        <v>6.04</v>
      </c>
      <c r="Q62" s="23" t="s">
        <v>715</v>
      </c>
      <c r="R62" s="20" t="s">
        <v>716</v>
      </c>
      <c r="S62" s="19" t="s">
        <v>720</v>
      </c>
      <c r="T62" s="19" t="s">
        <v>721</v>
      </c>
    </row>
    <row r="63" spans="1:24" s="11" customFormat="1" ht="15" customHeight="1" x14ac:dyDescent="0.25">
      <c r="A63" s="10" t="s">
        <v>83</v>
      </c>
      <c r="B63" s="19" t="s">
        <v>129</v>
      </c>
      <c r="C63" s="19" t="s">
        <v>9</v>
      </c>
      <c r="D63" s="19" t="s">
        <v>9</v>
      </c>
      <c r="E63" s="19" t="s">
        <v>283</v>
      </c>
      <c r="F63" s="19" t="s">
        <v>120</v>
      </c>
      <c r="G63" s="19" t="s">
        <v>109</v>
      </c>
      <c r="H63" s="20" t="s">
        <v>285</v>
      </c>
      <c r="I63" s="19" t="s">
        <v>284</v>
      </c>
      <c r="J63" s="20" t="s">
        <v>714</v>
      </c>
      <c r="K63" s="20" t="s">
        <v>719</v>
      </c>
      <c r="L63" s="20" t="s">
        <v>106</v>
      </c>
      <c r="M63" s="21">
        <v>16</v>
      </c>
      <c r="N63" s="22">
        <f t="shared" si="0"/>
        <v>15.664999999999999</v>
      </c>
      <c r="O63" s="22">
        <v>4.9210000000000003</v>
      </c>
      <c r="P63" s="22">
        <v>10.744</v>
      </c>
      <c r="Q63" s="23" t="s">
        <v>715</v>
      </c>
      <c r="R63" s="20" t="s">
        <v>716</v>
      </c>
      <c r="S63" s="19" t="s">
        <v>720</v>
      </c>
      <c r="T63" s="19" t="s">
        <v>721</v>
      </c>
    </row>
    <row r="64" spans="1:24" s="11" customFormat="1" ht="15" customHeight="1" x14ac:dyDescent="0.25">
      <c r="A64" s="10" t="s">
        <v>84</v>
      </c>
      <c r="B64" s="19" t="s">
        <v>129</v>
      </c>
      <c r="C64" s="19" t="s">
        <v>9</v>
      </c>
      <c r="D64" s="19" t="s">
        <v>9</v>
      </c>
      <c r="E64" s="19" t="s">
        <v>286</v>
      </c>
      <c r="F64" s="19" t="s">
        <v>120</v>
      </c>
      <c r="G64" s="19" t="s">
        <v>109</v>
      </c>
      <c r="H64" s="20" t="s">
        <v>288</v>
      </c>
      <c r="I64" s="19" t="s">
        <v>287</v>
      </c>
      <c r="J64" s="20" t="s">
        <v>714</v>
      </c>
      <c r="K64" s="20" t="s">
        <v>719</v>
      </c>
      <c r="L64" s="20" t="s">
        <v>106</v>
      </c>
      <c r="M64" s="21">
        <v>40</v>
      </c>
      <c r="N64" s="22">
        <f t="shared" si="0"/>
        <v>11.147</v>
      </c>
      <c r="O64" s="22">
        <v>3.2269999999999999</v>
      </c>
      <c r="P64" s="22">
        <v>7.92</v>
      </c>
      <c r="Q64" s="23" t="s">
        <v>715</v>
      </c>
      <c r="R64" s="20" t="s">
        <v>716</v>
      </c>
      <c r="S64" s="19" t="s">
        <v>720</v>
      </c>
      <c r="T64" s="19" t="s">
        <v>721</v>
      </c>
    </row>
    <row r="65" spans="1:20" s="11" customFormat="1" ht="15" customHeight="1" x14ac:dyDescent="0.25">
      <c r="A65" s="10" t="s">
        <v>85</v>
      </c>
      <c r="B65" s="19" t="s">
        <v>129</v>
      </c>
      <c r="C65" s="19" t="s">
        <v>9</v>
      </c>
      <c r="D65" s="19" t="s">
        <v>9</v>
      </c>
      <c r="E65" s="19" t="s">
        <v>289</v>
      </c>
      <c r="F65" s="19" t="s">
        <v>120</v>
      </c>
      <c r="G65" s="19" t="s">
        <v>109</v>
      </c>
      <c r="H65" s="20" t="s">
        <v>291</v>
      </c>
      <c r="I65" s="19" t="s">
        <v>290</v>
      </c>
      <c r="J65" s="20" t="s">
        <v>714</v>
      </c>
      <c r="K65" s="20" t="s">
        <v>719</v>
      </c>
      <c r="L65" s="20" t="s">
        <v>106</v>
      </c>
      <c r="M65" s="21">
        <v>40</v>
      </c>
      <c r="N65" s="22">
        <f t="shared" si="0"/>
        <v>12.823</v>
      </c>
      <c r="O65" s="22">
        <v>4.1059999999999999</v>
      </c>
      <c r="P65" s="22">
        <v>8.7170000000000005</v>
      </c>
      <c r="Q65" s="23" t="s">
        <v>715</v>
      </c>
      <c r="R65" s="20" t="s">
        <v>716</v>
      </c>
      <c r="S65" s="19" t="s">
        <v>720</v>
      </c>
      <c r="T65" s="19" t="s">
        <v>721</v>
      </c>
    </row>
    <row r="66" spans="1:20" s="11" customFormat="1" ht="15" customHeight="1" x14ac:dyDescent="0.25">
      <c r="A66" s="10" t="s">
        <v>86</v>
      </c>
      <c r="B66" s="19" t="s">
        <v>129</v>
      </c>
      <c r="C66" s="19" t="s">
        <v>9</v>
      </c>
      <c r="D66" s="19" t="s">
        <v>9</v>
      </c>
      <c r="E66" s="19" t="s">
        <v>292</v>
      </c>
      <c r="F66" s="19" t="s">
        <v>120</v>
      </c>
      <c r="G66" s="19" t="s">
        <v>109</v>
      </c>
      <c r="H66" s="20" t="s">
        <v>294</v>
      </c>
      <c r="I66" s="19" t="s">
        <v>293</v>
      </c>
      <c r="J66" s="20" t="s">
        <v>714</v>
      </c>
      <c r="K66" s="20" t="s">
        <v>719</v>
      </c>
      <c r="L66" s="20" t="s">
        <v>106</v>
      </c>
      <c r="M66" s="21">
        <v>7</v>
      </c>
      <c r="N66" s="22">
        <f t="shared" si="0"/>
        <v>5.1099999999999994</v>
      </c>
      <c r="O66" s="22">
        <v>1.774</v>
      </c>
      <c r="P66" s="22">
        <v>3.3359999999999999</v>
      </c>
      <c r="Q66" s="23" t="s">
        <v>715</v>
      </c>
      <c r="R66" s="20" t="s">
        <v>716</v>
      </c>
      <c r="S66" s="19" t="s">
        <v>720</v>
      </c>
      <c r="T66" s="19" t="s">
        <v>721</v>
      </c>
    </row>
    <row r="67" spans="1:20" s="11" customFormat="1" ht="15" customHeight="1" x14ac:dyDescent="0.25">
      <c r="A67" s="10" t="s">
        <v>87</v>
      </c>
      <c r="B67" s="19" t="s">
        <v>129</v>
      </c>
      <c r="C67" s="19" t="s">
        <v>295</v>
      </c>
      <c r="D67" s="19" t="s">
        <v>9</v>
      </c>
      <c r="E67" s="19" t="s">
        <v>279</v>
      </c>
      <c r="F67" s="19" t="s">
        <v>114</v>
      </c>
      <c r="G67" s="19" t="s">
        <v>279</v>
      </c>
      <c r="H67" s="20" t="s">
        <v>297</v>
      </c>
      <c r="I67" s="19" t="s">
        <v>296</v>
      </c>
      <c r="J67" s="20" t="s">
        <v>714</v>
      </c>
      <c r="K67" s="20" t="s">
        <v>719</v>
      </c>
      <c r="L67" s="20" t="s">
        <v>106</v>
      </c>
      <c r="M67" s="21">
        <v>40</v>
      </c>
      <c r="N67" s="22">
        <f t="shared" si="0"/>
        <v>12.621</v>
      </c>
      <c r="O67" s="22">
        <v>4.5709999999999997</v>
      </c>
      <c r="P67" s="22">
        <v>8.0500000000000007</v>
      </c>
      <c r="Q67" s="23" t="s">
        <v>715</v>
      </c>
      <c r="R67" s="20" t="s">
        <v>716</v>
      </c>
      <c r="S67" s="19" t="s">
        <v>720</v>
      </c>
      <c r="T67" s="19" t="s">
        <v>721</v>
      </c>
    </row>
    <row r="68" spans="1:20" s="11" customFormat="1" ht="15" customHeight="1" x14ac:dyDescent="0.25">
      <c r="A68" s="10" t="s">
        <v>88</v>
      </c>
      <c r="B68" s="19" t="s">
        <v>129</v>
      </c>
      <c r="C68" s="19" t="s">
        <v>298</v>
      </c>
      <c r="D68" s="19" t="s">
        <v>9</v>
      </c>
      <c r="E68" s="19" t="s">
        <v>279</v>
      </c>
      <c r="F68" s="19" t="s">
        <v>114</v>
      </c>
      <c r="G68" s="19" t="s">
        <v>279</v>
      </c>
      <c r="H68" s="20" t="s">
        <v>300</v>
      </c>
      <c r="I68" s="19" t="s">
        <v>299</v>
      </c>
      <c r="J68" s="20" t="s">
        <v>714</v>
      </c>
      <c r="K68" s="20" t="s">
        <v>719</v>
      </c>
      <c r="L68" s="20" t="s">
        <v>106</v>
      </c>
      <c r="M68" s="21" t="s">
        <v>345</v>
      </c>
      <c r="N68" s="22">
        <f t="shared" si="0"/>
        <v>6.532</v>
      </c>
      <c r="O68" s="22">
        <v>2.1509999999999998</v>
      </c>
      <c r="P68" s="22">
        <v>4.3810000000000002</v>
      </c>
      <c r="Q68" s="23" t="s">
        <v>715</v>
      </c>
      <c r="R68" s="20" t="s">
        <v>716</v>
      </c>
      <c r="S68" s="19" t="s">
        <v>720</v>
      </c>
      <c r="T68" s="19" t="s">
        <v>721</v>
      </c>
    </row>
    <row r="69" spans="1:20" s="11" customFormat="1" ht="15" customHeight="1" x14ac:dyDescent="0.25">
      <c r="A69" s="10" t="s">
        <v>89</v>
      </c>
      <c r="B69" s="19" t="s">
        <v>129</v>
      </c>
      <c r="C69" s="19" t="s">
        <v>301</v>
      </c>
      <c r="D69" s="19" t="s">
        <v>9</v>
      </c>
      <c r="E69" s="19" t="s">
        <v>109</v>
      </c>
      <c r="F69" s="19" t="s">
        <v>110</v>
      </c>
      <c r="G69" s="19" t="s">
        <v>109</v>
      </c>
      <c r="H69" s="20" t="s">
        <v>303</v>
      </c>
      <c r="I69" s="19" t="s">
        <v>302</v>
      </c>
      <c r="J69" s="20" t="s">
        <v>714</v>
      </c>
      <c r="K69" s="20" t="s">
        <v>719</v>
      </c>
      <c r="L69" s="20" t="s">
        <v>106</v>
      </c>
      <c r="M69" s="21">
        <v>23</v>
      </c>
      <c r="N69" s="22">
        <f t="shared" si="0"/>
        <v>2.4670000000000001</v>
      </c>
      <c r="O69" s="22">
        <v>0.76300000000000001</v>
      </c>
      <c r="P69" s="22">
        <v>1.704</v>
      </c>
      <c r="Q69" s="23" t="s">
        <v>715</v>
      </c>
      <c r="R69" s="20" t="s">
        <v>716</v>
      </c>
      <c r="S69" s="19" t="s">
        <v>720</v>
      </c>
      <c r="T69" s="19" t="s">
        <v>721</v>
      </c>
    </row>
    <row r="70" spans="1:20" s="11" customFormat="1" ht="15" customHeight="1" x14ac:dyDescent="0.25">
      <c r="A70" s="10" t="s">
        <v>90</v>
      </c>
      <c r="B70" s="19" t="s">
        <v>129</v>
      </c>
      <c r="C70" s="19" t="s">
        <v>305</v>
      </c>
      <c r="D70" s="19" t="s">
        <v>9</v>
      </c>
      <c r="E70" s="19" t="s">
        <v>304</v>
      </c>
      <c r="F70" s="19" t="s">
        <v>114</v>
      </c>
      <c r="G70" s="19" t="s">
        <v>279</v>
      </c>
      <c r="H70" s="20" t="s">
        <v>307</v>
      </c>
      <c r="I70" s="19" t="s">
        <v>306</v>
      </c>
      <c r="J70" s="20" t="s">
        <v>714</v>
      </c>
      <c r="K70" s="20" t="s">
        <v>719</v>
      </c>
      <c r="L70" s="20" t="s">
        <v>106</v>
      </c>
      <c r="M70" s="21">
        <v>21</v>
      </c>
      <c r="N70" s="22">
        <f t="shared" si="0"/>
        <v>9.0250000000000004</v>
      </c>
      <c r="O70" s="22">
        <v>2.7440000000000002</v>
      </c>
      <c r="P70" s="22">
        <v>6.2809999999999997</v>
      </c>
      <c r="Q70" s="23" t="s">
        <v>715</v>
      </c>
      <c r="R70" s="20" t="s">
        <v>716</v>
      </c>
      <c r="S70" s="19" t="s">
        <v>720</v>
      </c>
      <c r="T70" s="19" t="s">
        <v>721</v>
      </c>
    </row>
    <row r="71" spans="1:20" s="11" customFormat="1" ht="15" customHeight="1" x14ac:dyDescent="0.25">
      <c r="A71" s="10" t="s">
        <v>91</v>
      </c>
      <c r="B71" s="19" t="s">
        <v>129</v>
      </c>
      <c r="C71" s="19" t="s">
        <v>308</v>
      </c>
      <c r="D71" s="19" t="s">
        <v>9</v>
      </c>
      <c r="E71" s="19" t="s">
        <v>304</v>
      </c>
      <c r="F71" s="19" t="s">
        <v>114</v>
      </c>
      <c r="G71" s="19" t="s">
        <v>279</v>
      </c>
      <c r="H71" s="20" t="s">
        <v>310</v>
      </c>
      <c r="I71" s="19" t="s">
        <v>309</v>
      </c>
      <c r="J71" s="20" t="s">
        <v>714</v>
      </c>
      <c r="K71" s="20" t="s">
        <v>719</v>
      </c>
      <c r="L71" s="20" t="s">
        <v>106</v>
      </c>
      <c r="M71" s="21">
        <v>40</v>
      </c>
      <c r="N71" s="22">
        <f t="shared" si="0"/>
        <v>13.372</v>
      </c>
      <c r="O71" s="22">
        <v>4.1230000000000002</v>
      </c>
      <c r="P71" s="22">
        <v>9.2490000000000006</v>
      </c>
      <c r="Q71" s="23" t="s">
        <v>715</v>
      </c>
      <c r="R71" s="20" t="s">
        <v>716</v>
      </c>
      <c r="S71" s="19" t="s">
        <v>720</v>
      </c>
      <c r="T71" s="19" t="s">
        <v>721</v>
      </c>
    </row>
    <row r="72" spans="1:20" s="11" customFormat="1" ht="15" customHeight="1" x14ac:dyDescent="0.25">
      <c r="A72" s="10" t="s">
        <v>92</v>
      </c>
      <c r="B72" s="19" t="s">
        <v>311</v>
      </c>
      <c r="C72" s="19" t="s">
        <v>9</v>
      </c>
      <c r="D72" s="19" t="s">
        <v>9</v>
      </c>
      <c r="E72" s="19" t="s">
        <v>312</v>
      </c>
      <c r="F72" s="19" t="s">
        <v>120</v>
      </c>
      <c r="G72" s="19" t="s">
        <v>109</v>
      </c>
      <c r="H72" s="20" t="s">
        <v>314</v>
      </c>
      <c r="I72" s="19" t="s">
        <v>313</v>
      </c>
      <c r="J72" s="20" t="s">
        <v>714</v>
      </c>
      <c r="K72" s="20" t="s">
        <v>719</v>
      </c>
      <c r="L72" s="20" t="s">
        <v>106</v>
      </c>
      <c r="M72" s="21">
        <v>3</v>
      </c>
      <c r="N72" s="22">
        <f t="shared" si="0"/>
        <v>0.42099999999999999</v>
      </c>
      <c r="O72" s="22">
        <v>0.13200000000000001</v>
      </c>
      <c r="P72" s="22">
        <v>0.28899999999999998</v>
      </c>
      <c r="Q72" s="23" t="s">
        <v>715</v>
      </c>
      <c r="R72" s="20" t="s">
        <v>716</v>
      </c>
      <c r="S72" s="19" t="s">
        <v>720</v>
      </c>
      <c r="T72" s="19" t="s">
        <v>721</v>
      </c>
    </row>
    <row r="73" spans="1:20" s="11" customFormat="1" ht="15" customHeight="1" x14ac:dyDescent="0.25">
      <c r="A73" s="10" t="s">
        <v>93</v>
      </c>
      <c r="B73" s="19" t="s">
        <v>129</v>
      </c>
      <c r="C73" s="19" t="s">
        <v>9</v>
      </c>
      <c r="D73" s="19" t="s">
        <v>9</v>
      </c>
      <c r="E73" s="19" t="s">
        <v>315</v>
      </c>
      <c r="F73" s="19" t="s">
        <v>114</v>
      </c>
      <c r="G73" s="19" t="s">
        <v>109</v>
      </c>
      <c r="H73" s="20" t="s">
        <v>317</v>
      </c>
      <c r="I73" s="19" t="s">
        <v>316</v>
      </c>
      <c r="J73" s="20" t="s">
        <v>714</v>
      </c>
      <c r="K73" s="20" t="s">
        <v>719</v>
      </c>
      <c r="L73" s="20" t="s">
        <v>106</v>
      </c>
      <c r="M73" s="21">
        <v>16</v>
      </c>
      <c r="N73" s="22">
        <f t="shared" si="0"/>
        <v>10.067</v>
      </c>
      <c r="O73" s="22">
        <v>2.3639999999999999</v>
      </c>
      <c r="P73" s="22">
        <v>7.7030000000000003</v>
      </c>
      <c r="Q73" s="23" t="s">
        <v>715</v>
      </c>
      <c r="R73" s="20" t="s">
        <v>716</v>
      </c>
      <c r="S73" s="19" t="s">
        <v>720</v>
      </c>
      <c r="T73" s="19" t="s">
        <v>721</v>
      </c>
    </row>
    <row r="74" spans="1:20" s="11" customFormat="1" ht="15" customHeight="1" x14ac:dyDescent="0.25">
      <c r="A74" s="10" t="s">
        <v>94</v>
      </c>
      <c r="B74" s="19" t="s">
        <v>129</v>
      </c>
      <c r="C74" s="19" t="s">
        <v>319</v>
      </c>
      <c r="D74" s="19" t="s">
        <v>9</v>
      </c>
      <c r="E74" s="19" t="s">
        <v>318</v>
      </c>
      <c r="F74" s="19" t="s">
        <v>114</v>
      </c>
      <c r="G74" s="19" t="s">
        <v>109</v>
      </c>
      <c r="H74" s="20" t="s">
        <v>321</v>
      </c>
      <c r="I74" s="19" t="s">
        <v>320</v>
      </c>
      <c r="J74" s="20" t="s">
        <v>714</v>
      </c>
      <c r="K74" s="20" t="s">
        <v>719</v>
      </c>
      <c r="L74" s="20" t="s">
        <v>106</v>
      </c>
      <c r="M74" s="21">
        <v>32</v>
      </c>
      <c r="N74" s="22">
        <f t="shared" si="0"/>
        <v>1.804</v>
      </c>
      <c r="O74" s="22">
        <v>1.022</v>
      </c>
      <c r="P74" s="22">
        <v>0.78200000000000003</v>
      </c>
      <c r="Q74" s="23" t="s">
        <v>715</v>
      </c>
      <c r="R74" s="20" t="s">
        <v>716</v>
      </c>
      <c r="S74" s="19" t="s">
        <v>720</v>
      </c>
      <c r="T74" s="19" t="s">
        <v>721</v>
      </c>
    </row>
    <row r="75" spans="1:20" s="11" customFormat="1" ht="15" customHeight="1" x14ac:dyDescent="0.25">
      <c r="A75" s="10" t="s">
        <v>95</v>
      </c>
      <c r="B75" s="19" t="s">
        <v>129</v>
      </c>
      <c r="C75" s="19" t="s">
        <v>248</v>
      </c>
      <c r="D75" s="19" t="s">
        <v>9</v>
      </c>
      <c r="E75" s="19" t="s">
        <v>322</v>
      </c>
      <c r="F75" s="19" t="s">
        <v>114</v>
      </c>
      <c r="G75" s="19" t="s">
        <v>109</v>
      </c>
      <c r="H75" s="20" t="s">
        <v>324</v>
      </c>
      <c r="I75" s="19" t="s">
        <v>323</v>
      </c>
      <c r="J75" s="20" t="s">
        <v>714</v>
      </c>
      <c r="K75" s="20" t="s">
        <v>719</v>
      </c>
      <c r="L75" s="20" t="s">
        <v>106</v>
      </c>
      <c r="M75" s="21">
        <v>40</v>
      </c>
      <c r="N75" s="22">
        <f t="shared" ref="N75:N84" si="1">O75+P75</f>
        <v>12.337</v>
      </c>
      <c r="O75" s="22">
        <v>4.6280000000000001</v>
      </c>
      <c r="P75" s="22">
        <v>7.7089999999999996</v>
      </c>
      <c r="Q75" s="23" t="s">
        <v>715</v>
      </c>
      <c r="R75" s="20" t="s">
        <v>716</v>
      </c>
      <c r="S75" s="19" t="s">
        <v>720</v>
      </c>
      <c r="T75" s="19" t="s">
        <v>721</v>
      </c>
    </row>
    <row r="76" spans="1:20" s="11" customFormat="1" ht="15" customHeight="1" x14ac:dyDescent="0.25">
      <c r="A76" s="10" t="s">
        <v>96</v>
      </c>
      <c r="B76" s="19" t="s">
        <v>129</v>
      </c>
      <c r="C76" s="19" t="s">
        <v>325</v>
      </c>
      <c r="D76" s="19" t="s">
        <v>9</v>
      </c>
      <c r="E76" s="19" t="s">
        <v>318</v>
      </c>
      <c r="F76" s="19" t="s">
        <v>114</v>
      </c>
      <c r="G76" s="19" t="s">
        <v>109</v>
      </c>
      <c r="H76" s="20" t="s">
        <v>327</v>
      </c>
      <c r="I76" s="19" t="s">
        <v>326</v>
      </c>
      <c r="J76" s="20" t="s">
        <v>714</v>
      </c>
      <c r="K76" s="20" t="s">
        <v>719</v>
      </c>
      <c r="L76" s="20" t="s">
        <v>106</v>
      </c>
      <c r="M76" s="21">
        <v>32</v>
      </c>
      <c r="N76" s="22">
        <f t="shared" si="1"/>
        <v>7.1420000000000003</v>
      </c>
      <c r="O76" s="22">
        <v>2.8090000000000002</v>
      </c>
      <c r="P76" s="22">
        <v>4.3330000000000002</v>
      </c>
      <c r="Q76" s="23" t="s">
        <v>715</v>
      </c>
      <c r="R76" s="20" t="s">
        <v>716</v>
      </c>
      <c r="S76" s="19" t="s">
        <v>720</v>
      </c>
      <c r="T76" s="19" t="s">
        <v>721</v>
      </c>
    </row>
    <row r="77" spans="1:20" s="11" customFormat="1" ht="15" customHeight="1" x14ac:dyDescent="0.25">
      <c r="A77" s="10" t="s">
        <v>97</v>
      </c>
      <c r="B77" s="19" t="s">
        <v>129</v>
      </c>
      <c r="C77" s="19" t="s">
        <v>248</v>
      </c>
      <c r="D77" s="19" t="s">
        <v>9</v>
      </c>
      <c r="E77" s="19" t="s">
        <v>322</v>
      </c>
      <c r="F77" s="19" t="s">
        <v>114</v>
      </c>
      <c r="G77" s="19" t="s">
        <v>109</v>
      </c>
      <c r="H77" s="20" t="s">
        <v>329</v>
      </c>
      <c r="I77" s="19" t="s">
        <v>328</v>
      </c>
      <c r="J77" s="20" t="s">
        <v>714</v>
      </c>
      <c r="K77" s="20" t="s">
        <v>719</v>
      </c>
      <c r="L77" s="20" t="s">
        <v>106</v>
      </c>
      <c r="M77" s="21">
        <v>40</v>
      </c>
      <c r="N77" s="22">
        <f t="shared" si="1"/>
        <v>7.39</v>
      </c>
      <c r="O77" s="22">
        <v>4.2009999999999996</v>
      </c>
      <c r="P77" s="22">
        <v>3.1890000000000001</v>
      </c>
      <c r="Q77" s="23" t="s">
        <v>715</v>
      </c>
      <c r="R77" s="20" t="s">
        <v>716</v>
      </c>
      <c r="S77" s="19" t="s">
        <v>720</v>
      </c>
      <c r="T77" s="19" t="s">
        <v>721</v>
      </c>
    </row>
    <row r="78" spans="1:20" s="11" customFormat="1" ht="15" customHeight="1" x14ac:dyDescent="0.25">
      <c r="A78" s="10" t="s">
        <v>98</v>
      </c>
      <c r="B78" s="19" t="s">
        <v>129</v>
      </c>
      <c r="C78" s="19" t="s">
        <v>9</v>
      </c>
      <c r="D78" s="19" t="s">
        <v>9</v>
      </c>
      <c r="E78" s="19" t="s">
        <v>312</v>
      </c>
      <c r="F78" s="19" t="s">
        <v>120</v>
      </c>
      <c r="G78" s="19" t="s">
        <v>109</v>
      </c>
      <c r="H78" s="20" t="s">
        <v>331</v>
      </c>
      <c r="I78" s="19" t="s">
        <v>330</v>
      </c>
      <c r="J78" s="20" t="s">
        <v>714</v>
      </c>
      <c r="K78" s="20" t="s">
        <v>719</v>
      </c>
      <c r="L78" s="20" t="s">
        <v>106</v>
      </c>
      <c r="M78" s="21">
        <v>32</v>
      </c>
      <c r="N78" s="22">
        <f t="shared" si="1"/>
        <v>17.762999999999998</v>
      </c>
      <c r="O78" s="22">
        <v>12.311999999999999</v>
      </c>
      <c r="P78" s="22">
        <v>5.4509999999999996</v>
      </c>
      <c r="Q78" s="23" t="s">
        <v>715</v>
      </c>
      <c r="R78" s="20" t="s">
        <v>716</v>
      </c>
      <c r="S78" s="19" t="s">
        <v>720</v>
      </c>
      <c r="T78" s="19" t="s">
        <v>721</v>
      </c>
    </row>
    <row r="79" spans="1:20" s="11" customFormat="1" ht="15" customHeight="1" x14ac:dyDescent="0.25">
      <c r="A79" s="10" t="s">
        <v>99</v>
      </c>
      <c r="B79" s="19" t="s">
        <v>129</v>
      </c>
      <c r="C79" s="19" t="s">
        <v>9</v>
      </c>
      <c r="D79" s="19" t="s">
        <v>9</v>
      </c>
      <c r="E79" s="19" t="s">
        <v>312</v>
      </c>
      <c r="F79" s="19" t="s">
        <v>120</v>
      </c>
      <c r="G79" s="19" t="s">
        <v>109</v>
      </c>
      <c r="H79" s="20" t="s">
        <v>333</v>
      </c>
      <c r="I79" s="19" t="s">
        <v>332</v>
      </c>
      <c r="J79" s="20" t="s">
        <v>714</v>
      </c>
      <c r="K79" s="20" t="s">
        <v>719</v>
      </c>
      <c r="L79" s="20" t="s">
        <v>106</v>
      </c>
      <c r="M79" s="21">
        <v>40</v>
      </c>
      <c r="N79" s="22">
        <f t="shared" si="1"/>
        <v>5.1110000000000007</v>
      </c>
      <c r="O79" s="22">
        <v>1.4350000000000001</v>
      </c>
      <c r="P79" s="22">
        <v>3.6760000000000002</v>
      </c>
      <c r="Q79" s="23" t="s">
        <v>715</v>
      </c>
      <c r="R79" s="20" t="s">
        <v>716</v>
      </c>
      <c r="S79" s="19" t="s">
        <v>720</v>
      </c>
      <c r="T79" s="19" t="s">
        <v>721</v>
      </c>
    </row>
    <row r="80" spans="1:20" s="11" customFormat="1" ht="15" customHeight="1" x14ac:dyDescent="0.25">
      <c r="A80" s="10" t="s">
        <v>100</v>
      </c>
      <c r="B80" s="19" t="s">
        <v>334</v>
      </c>
      <c r="C80" s="19" t="s">
        <v>248</v>
      </c>
      <c r="D80" s="19" t="s">
        <v>9</v>
      </c>
      <c r="E80" s="19" t="s">
        <v>322</v>
      </c>
      <c r="F80" s="19" t="s">
        <v>114</v>
      </c>
      <c r="G80" s="19" t="s">
        <v>109</v>
      </c>
      <c r="H80" s="20" t="s">
        <v>336</v>
      </c>
      <c r="I80" s="19" t="s">
        <v>335</v>
      </c>
      <c r="J80" s="20" t="s">
        <v>714</v>
      </c>
      <c r="K80" s="20" t="s">
        <v>719</v>
      </c>
      <c r="L80" s="20" t="s">
        <v>106</v>
      </c>
      <c r="M80" s="21">
        <v>16.100000000000001</v>
      </c>
      <c r="N80" s="22">
        <f t="shared" si="1"/>
        <v>6.7649999999999997</v>
      </c>
      <c r="O80" s="22">
        <v>2.09</v>
      </c>
      <c r="P80" s="22">
        <v>4.6749999999999998</v>
      </c>
      <c r="Q80" s="23" t="s">
        <v>715</v>
      </c>
      <c r="R80" s="20" t="s">
        <v>716</v>
      </c>
      <c r="S80" s="19" t="s">
        <v>720</v>
      </c>
      <c r="T80" s="19" t="s">
        <v>721</v>
      </c>
    </row>
    <row r="81" spans="1:24" s="11" customFormat="1" ht="15" customHeight="1" x14ac:dyDescent="0.25">
      <c r="A81" s="10" t="s">
        <v>101</v>
      </c>
      <c r="B81" s="19" t="s">
        <v>129</v>
      </c>
      <c r="C81" s="19" t="s">
        <v>337</v>
      </c>
      <c r="D81" s="19" t="s">
        <v>9</v>
      </c>
      <c r="E81" s="19" t="s">
        <v>318</v>
      </c>
      <c r="F81" s="19" t="s">
        <v>114</v>
      </c>
      <c r="G81" s="19" t="s">
        <v>109</v>
      </c>
      <c r="H81" s="20" t="s">
        <v>339</v>
      </c>
      <c r="I81" s="19" t="s">
        <v>338</v>
      </c>
      <c r="J81" s="20" t="s">
        <v>714</v>
      </c>
      <c r="K81" s="20" t="s">
        <v>719</v>
      </c>
      <c r="L81" s="20" t="s">
        <v>106</v>
      </c>
      <c r="M81" s="21">
        <v>32</v>
      </c>
      <c r="N81" s="22">
        <f t="shared" si="1"/>
        <v>8.947000000000001</v>
      </c>
      <c r="O81" s="22">
        <v>3.2010000000000001</v>
      </c>
      <c r="P81" s="22">
        <v>5.7460000000000004</v>
      </c>
      <c r="Q81" s="23" t="s">
        <v>715</v>
      </c>
      <c r="R81" s="20" t="s">
        <v>716</v>
      </c>
      <c r="S81" s="19" t="s">
        <v>720</v>
      </c>
      <c r="T81" s="19" t="s">
        <v>721</v>
      </c>
    </row>
    <row r="82" spans="1:24" s="11" customFormat="1" ht="15" customHeight="1" x14ac:dyDescent="0.25">
      <c r="A82" s="10" t="s">
        <v>102</v>
      </c>
      <c r="B82" s="19" t="s">
        <v>129</v>
      </c>
      <c r="C82" s="19" t="s">
        <v>9</v>
      </c>
      <c r="D82" s="19" t="s">
        <v>9</v>
      </c>
      <c r="E82" s="19" t="s">
        <v>340</v>
      </c>
      <c r="F82" s="19" t="s">
        <v>120</v>
      </c>
      <c r="G82" s="19" t="s">
        <v>109</v>
      </c>
      <c r="H82" s="20" t="s">
        <v>342</v>
      </c>
      <c r="I82" s="19" t="s">
        <v>341</v>
      </c>
      <c r="J82" s="20" t="s">
        <v>714</v>
      </c>
      <c r="K82" s="20" t="s">
        <v>719</v>
      </c>
      <c r="L82" s="20" t="s">
        <v>106</v>
      </c>
      <c r="M82" s="21">
        <v>21</v>
      </c>
      <c r="N82" s="22">
        <f t="shared" si="1"/>
        <v>12.288</v>
      </c>
      <c r="O82" s="22">
        <v>3.5939999999999999</v>
      </c>
      <c r="P82" s="22">
        <v>8.6940000000000008</v>
      </c>
      <c r="Q82" s="23" t="s">
        <v>715</v>
      </c>
      <c r="R82" s="20" t="s">
        <v>716</v>
      </c>
      <c r="S82" s="19" t="s">
        <v>720</v>
      </c>
      <c r="T82" s="19" t="s">
        <v>721</v>
      </c>
    </row>
    <row r="83" spans="1:24" s="11" customFormat="1" ht="15" customHeight="1" x14ac:dyDescent="0.25">
      <c r="A83" s="10" t="s">
        <v>103</v>
      </c>
      <c r="B83" s="19" t="s">
        <v>129</v>
      </c>
      <c r="C83" s="19" t="s">
        <v>308</v>
      </c>
      <c r="D83" s="19" t="s">
        <v>9</v>
      </c>
      <c r="E83" s="19" t="s">
        <v>304</v>
      </c>
      <c r="F83" s="19" t="s">
        <v>114</v>
      </c>
      <c r="G83" s="19" t="s">
        <v>279</v>
      </c>
      <c r="H83" s="20" t="s">
        <v>344</v>
      </c>
      <c r="I83" s="19" t="s">
        <v>343</v>
      </c>
      <c r="J83" s="20" t="s">
        <v>714</v>
      </c>
      <c r="K83" s="20" t="s">
        <v>719</v>
      </c>
      <c r="L83" s="20" t="s">
        <v>106</v>
      </c>
      <c r="M83" s="21">
        <v>40</v>
      </c>
      <c r="N83" s="22">
        <f t="shared" si="1"/>
        <v>6.2909999999999995</v>
      </c>
      <c r="O83" s="22">
        <v>2.0739999999999998</v>
      </c>
      <c r="P83" s="22">
        <v>4.2169999999999996</v>
      </c>
      <c r="Q83" s="23" t="s">
        <v>715</v>
      </c>
      <c r="R83" s="20" t="s">
        <v>716</v>
      </c>
      <c r="S83" s="19" t="s">
        <v>720</v>
      </c>
      <c r="T83" s="19" t="s">
        <v>721</v>
      </c>
    </row>
    <row r="84" spans="1:24" s="11" customFormat="1" ht="15" customHeight="1" x14ac:dyDescent="0.25">
      <c r="A84" s="10" t="s">
        <v>104</v>
      </c>
      <c r="B84" s="19" t="s">
        <v>346</v>
      </c>
      <c r="C84" s="19" t="s">
        <v>347</v>
      </c>
      <c r="D84" s="19" t="s">
        <v>9</v>
      </c>
      <c r="E84" s="19" t="s">
        <v>109</v>
      </c>
      <c r="F84" s="19" t="s">
        <v>110</v>
      </c>
      <c r="G84" s="19" t="s">
        <v>109</v>
      </c>
      <c r="H84" s="20" t="s">
        <v>349</v>
      </c>
      <c r="I84" s="19" t="s">
        <v>348</v>
      </c>
      <c r="J84" s="20" t="s">
        <v>714</v>
      </c>
      <c r="K84" s="20" t="s">
        <v>719</v>
      </c>
      <c r="L84" s="20" t="s">
        <v>717</v>
      </c>
      <c r="M84" s="21">
        <v>66</v>
      </c>
      <c r="N84" s="22">
        <f t="shared" si="1"/>
        <v>13.992000000000001</v>
      </c>
      <c r="O84" s="22">
        <v>4.9420000000000002</v>
      </c>
      <c r="P84" s="22">
        <v>9.0500000000000007</v>
      </c>
      <c r="Q84" s="23" t="s">
        <v>715</v>
      </c>
      <c r="R84" s="20" t="s">
        <v>716</v>
      </c>
      <c r="S84" s="19" t="s">
        <v>720</v>
      </c>
      <c r="T84" s="19" t="s">
        <v>720</v>
      </c>
      <c r="W84" s="29"/>
      <c r="X84" s="29"/>
    </row>
    <row r="87" spans="1:24" x14ac:dyDescent="0.25">
      <c r="A87" s="4"/>
      <c r="G87" s="7"/>
      <c r="M87" s="8"/>
      <c r="T87" s="6"/>
    </row>
    <row r="88" spans="1:24" ht="18.75" x14ac:dyDescent="0.25">
      <c r="A88" s="42" t="s">
        <v>11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27"/>
      <c r="O88" s="27"/>
      <c r="P88" s="27"/>
      <c r="Q88" s="27"/>
      <c r="R88" s="27"/>
      <c r="S88" s="27"/>
    </row>
    <row r="89" spans="1:24" x14ac:dyDescent="0.25">
      <c r="G89" s="7"/>
      <c r="M89" s="8"/>
      <c r="N89" s="9"/>
      <c r="O89" s="9"/>
      <c r="P89" s="9"/>
      <c r="T89" s="6"/>
    </row>
    <row r="90" spans="1:24" x14ac:dyDescent="0.25">
      <c r="G90" s="7"/>
      <c r="M90" s="8"/>
      <c r="N90" s="9"/>
      <c r="O90" s="9"/>
      <c r="P90" s="9"/>
      <c r="T90" s="6"/>
    </row>
    <row r="91" spans="1:24" s="5" customFormat="1" x14ac:dyDescent="0.25">
      <c r="A91" s="15"/>
      <c r="B91" s="15"/>
      <c r="C91" s="15"/>
      <c r="D91" s="15"/>
      <c r="E91" s="15"/>
      <c r="F91" s="15"/>
      <c r="G91" s="16"/>
      <c r="H91" s="16"/>
      <c r="I91" s="16"/>
      <c r="J91" s="15"/>
      <c r="K91" s="15"/>
      <c r="L91" s="15"/>
      <c r="M91" s="17"/>
      <c r="N91" s="18"/>
      <c r="O91" s="18"/>
      <c r="P91" s="18"/>
      <c r="Q91" s="15"/>
      <c r="R91" s="15"/>
      <c r="S91" s="15"/>
      <c r="T91" s="15"/>
    </row>
    <row r="92" spans="1:24" ht="45" customHeight="1" x14ac:dyDescent="0.25">
      <c r="A92" s="1" t="s">
        <v>25</v>
      </c>
      <c r="B92" s="1" t="s">
        <v>26</v>
      </c>
      <c r="C92" s="1" t="s">
        <v>0</v>
      </c>
      <c r="D92" s="1" t="s">
        <v>1</v>
      </c>
      <c r="E92" s="1" t="s">
        <v>2</v>
      </c>
      <c r="F92" s="1" t="s">
        <v>3</v>
      </c>
      <c r="G92" s="1" t="s">
        <v>4</v>
      </c>
      <c r="H92" s="1" t="s">
        <v>5</v>
      </c>
      <c r="I92" s="1" t="s">
        <v>6</v>
      </c>
      <c r="J92" s="1" t="s">
        <v>27</v>
      </c>
      <c r="K92" s="1" t="s">
        <v>17</v>
      </c>
      <c r="L92" s="1" t="s">
        <v>7</v>
      </c>
      <c r="M92" s="2" t="s">
        <v>8</v>
      </c>
      <c r="N92" s="3" t="s">
        <v>722</v>
      </c>
      <c r="O92" s="3" t="s">
        <v>723</v>
      </c>
      <c r="P92" s="3" t="s">
        <v>724</v>
      </c>
      <c r="Q92" s="3" t="s">
        <v>28</v>
      </c>
      <c r="R92" s="3" t="s">
        <v>29</v>
      </c>
      <c r="S92" s="1" t="s">
        <v>12</v>
      </c>
      <c r="T92" s="1" t="s">
        <v>13</v>
      </c>
    </row>
    <row r="93" spans="1:24" s="11" customFormat="1" ht="15" customHeight="1" x14ac:dyDescent="0.25">
      <c r="A93" s="10" t="s">
        <v>30</v>
      </c>
      <c r="B93" s="19" t="s">
        <v>350</v>
      </c>
      <c r="C93" s="19" t="s">
        <v>351</v>
      </c>
      <c r="D93" s="19" t="s">
        <v>9</v>
      </c>
      <c r="E93" s="19" t="s">
        <v>109</v>
      </c>
      <c r="F93" s="19" t="s">
        <v>110</v>
      </c>
      <c r="G93" s="19" t="s">
        <v>109</v>
      </c>
      <c r="H93" s="20" t="s">
        <v>353</v>
      </c>
      <c r="I93" s="19" t="s">
        <v>352</v>
      </c>
      <c r="J93" s="20" t="s">
        <v>714</v>
      </c>
      <c r="K93" s="20" t="s">
        <v>719</v>
      </c>
      <c r="L93" s="20" t="s">
        <v>106</v>
      </c>
      <c r="M93" s="21">
        <v>7</v>
      </c>
      <c r="N93" s="22">
        <f>O93+P93</f>
        <v>2.9829999999999997</v>
      </c>
      <c r="O93" s="22">
        <v>0.52200000000000002</v>
      </c>
      <c r="P93" s="22">
        <v>2.4609999999999999</v>
      </c>
      <c r="Q93" s="23" t="s">
        <v>715</v>
      </c>
      <c r="R93" s="20" t="s">
        <v>716</v>
      </c>
      <c r="S93" s="19" t="s">
        <v>720</v>
      </c>
      <c r="T93" s="19" t="s">
        <v>726</v>
      </c>
    </row>
    <row r="94" spans="1:24" s="11" customFormat="1" ht="15" customHeight="1" x14ac:dyDescent="0.25">
      <c r="A94" s="10" t="s">
        <v>31</v>
      </c>
      <c r="B94" s="19" t="s">
        <v>354</v>
      </c>
      <c r="C94" s="19" t="s">
        <v>9</v>
      </c>
      <c r="D94" s="19" t="s">
        <v>9</v>
      </c>
      <c r="E94" s="19" t="s">
        <v>283</v>
      </c>
      <c r="F94" s="19" t="s">
        <v>120</v>
      </c>
      <c r="G94" s="19" t="s">
        <v>109</v>
      </c>
      <c r="H94" s="20" t="s">
        <v>356</v>
      </c>
      <c r="I94" s="19" t="s">
        <v>355</v>
      </c>
      <c r="J94" s="20" t="s">
        <v>714</v>
      </c>
      <c r="K94" s="20" t="s">
        <v>719</v>
      </c>
      <c r="L94" s="20" t="s">
        <v>10</v>
      </c>
      <c r="M94" s="21">
        <v>16</v>
      </c>
      <c r="N94" s="22">
        <f t="shared" ref="N94:N122" si="2">O94+P94</f>
        <v>0.39100000000000001</v>
      </c>
      <c r="O94" s="30">
        <v>0.39100000000000001</v>
      </c>
      <c r="P94" s="30">
        <v>0</v>
      </c>
      <c r="Q94" s="23" t="s">
        <v>718</v>
      </c>
      <c r="R94" s="20" t="s">
        <v>716</v>
      </c>
      <c r="S94" s="19" t="s">
        <v>720</v>
      </c>
      <c r="T94" s="19" t="s">
        <v>726</v>
      </c>
    </row>
    <row r="95" spans="1:24" s="11" customFormat="1" ht="15" customHeight="1" x14ac:dyDescent="0.25">
      <c r="A95" s="10" t="s">
        <v>32</v>
      </c>
      <c r="B95" s="19" t="s">
        <v>357</v>
      </c>
      <c r="C95" s="19" t="s">
        <v>248</v>
      </c>
      <c r="D95" s="19" t="s">
        <v>145</v>
      </c>
      <c r="E95" s="19" t="s">
        <v>322</v>
      </c>
      <c r="F95" s="19" t="s">
        <v>114</v>
      </c>
      <c r="G95" s="19" t="s">
        <v>109</v>
      </c>
      <c r="H95" s="20" t="s">
        <v>359</v>
      </c>
      <c r="I95" s="19" t="s">
        <v>358</v>
      </c>
      <c r="J95" s="20" t="s">
        <v>714</v>
      </c>
      <c r="K95" s="20" t="s">
        <v>719</v>
      </c>
      <c r="L95" s="20" t="s">
        <v>10</v>
      </c>
      <c r="M95" s="21">
        <v>16</v>
      </c>
      <c r="N95" s="22">
        <f t="shared" si="2"/>
        <v>0.53800000000000003</v>
      </c>
      <c r="O95" s="30">
        <v>0.53800000000000003</v>
      </c>
      <c r="P95" s="30">
        <v>0</v>
      </c>
      <c r="Q95" s="23" t="s">
        <v>715</v>
      </c>
      <c r="R95" s="20" t="s">
        <v>716</v>
      </c>
      <c r="S95" s="19" t="s">
        <v>720</v>
      </c>
      <c r="T95" s="19" t="s">
        <v>726</v>
      </c>
    </row>
    <row r="96" spans="1:24" s="11" customFormat="1" ht="15" customHeight="1" x14ac:dyDescent="0.25">
      <c r="A96" s="10" t="s">
        <v>33</v>
      </c>
      <c r="B96" s="19" t="s">
        <v>360</v>
      </c>
      <c r="C96" s="19" t="s">
        <v>9</v>
      </c>
      <c r="D96" s="19" t="s">
        <v>9</v>
      </c>
      <c r="E96" s="19" t="s">
        <v>312</v>
      </c>
      <c r="F96" s="19" t="s">
        <v>120</v>
      </c>
      <c r="G96" s="19" t="s">
        <v>109</v>
      </c>
      <c r="H96" s="20" t="s">
        <v>362</v>
      </c>
      <c r="I96" s="19" t="s">
        <v>361</v>
      </c>
      <c r="J96" s="20" t="s">
        <v>714</v>
      </c>
      <c r="K96" s="20" t="s">
        <v>719</v>
      </c>
      <c r="L96" s="20" t="s">
        <v>10</v>
      </c>
      <c r="M96" s="21">
        <v>20.6</v>
      </c>
      <c r="N96" s="22">
        <f t="shared" si="2"/>
        <v>6.2969999999999997</v>
      </c>
      <c r="O96" s="30">
        <v>6.2969999999999997</v>
      </c>
      <c r="P96" s="30">
        <v>0</v>
      </c>
      <c r="Q96" s="23" t="s">
        <v>718</v>
      </c>
      <c r="R96" s="20" t="s">
        <v>716</v>
      </c>
      <c r="S96" s="19" t="s">
        <v>720</v>
      </c>
      <c r="T96" s="19" t="s">
        <v>726</v>
      </c>
    </row>
    <row r="97" spans="1:25" s="11" customFormat="1" ht="15" customHeight="1" x14ac:dyDescent="0.25">
      <c r="A97" s="10" t="s">
        <v>34</v>
      </c>
      <c r="B97" s="19" t="s">
        <v>363</v>
      </c>
      <c r="C97" s="19" t="s">
        <v>9</v>
      </c>
      <c r="D97" s="19" t="s">
        <v>364</v>
      </c>
      <c r="E97" s="19" t="s">
        <v>340</v>
      </c>
      <c r="F97" s="19" t="s">
        <v>120</v>
      </c>
      <c r="G97" s="19" t="s">
        <v>109</v>
      </c>
      <c r="H97" s="20" t="s">
        <v>366</v>
      </c>
      <c r="I97" s="19" t="s">
        <v>365</v>
      </c>
      <c r="J97" s="20" t="s">
        <v>714</v>
      </c>
      <c r="K97" s="20" t="s">
        <v>719</v>
      </c>
      <c r="L97" s="20" t="s">
        <v>10</v>
      </c>
      <c r="M97" s="21">
        <v>16.100000000000001</v>
      </c>
      <c r="N97" s="22">
        <f t="shared" si="2"/>
        <v>0.68200000000000005</v>
      </c>
      <c r="O97" s="30">
        <v>0.68200000000000005</v>
      </c>
      <c r="P97" s="30">
        <v>0</v>
      </c>
      <c r="Q97" s="23" t="s">
        <v>718</v>
      </c>
      <c r="R97" s="20" t="s">
        <v>716</v>
      </c>
      <c r="S97" s="19" t="s">
        <v>720</v>
      </c>
      <c r="T97" s="19" t="s">
        <v>726</v>
      </c>
    </row>
    <row r="98" spans="1:25" s="11" customFormat="1" ht="15" customHeight="1" x14ac:dyDescent="0.25">
      <c r="A98" s="10" t="s">
        <v>35</v>
      </c>
      <c r="B98" s="19" t="s">
        <v>367</v>
      </c>
      <c r="C98" s="19" t="s">
        <v>370</v>
      </c>
      <c r="D98" s="19" t="s">
        <v>24</v>
      </c>
      <c r="E98" s="19" t="s">
        <v>369</v>
      </c>
      <c r="F98" s="19" t="s">
        <v>368</v>
      </c>
      <c r="G98" s="19" t="s">
        <v>109</v>
      </c>
      <c r="H98" s="20" t="s">
        <v>372</v>
      </c>
      <c r="I98" s="19" t="s">
        <v>371</v>
      </c>
      <c r="J98" s="20" t="s">
        <v>714</v>
      </c>
      <c r="K98" s="20" t="s">
        <v>719</v>
      </c>
      <c r="L98" s="20" t="s">
        <v>10</v>
      </c>
      <c r="M98" s="21">
        <v>5</v>
      </c>
      <c r="N98" s="22">
        <f t="shared" si="2"/>
        <v>1.466</v>
      </c>
      <c r="O98" s="30">
        <v>1.466</v>
      </c>
      <c r="P98" s="30">
        <v>0</v>
      </c>
      <c r="Q98" s="23" t="s">
        <v>718</v>
      </c>
      <c r="R98" s="20" t="s">
        <v>716</v>
      </c>
      <c r="S98" s="19" t="s">
        <v>720</v>
      </c>
      <c r="T98" s="19" t="s">
        <v>726</v>
      </c>
    </row>
    <row r="99" spans="1:25" s="11" customFormat="1" ht="15" customHeight="1" x14ac:dyDescent="0.25">
      <c r="A99" s="10" t="s">
        <v>36</v>
      </c>
      <c r="B99" s="19" t="s">
        <v>373</v>
      </c>
      <c r="C99" s="19" t="s">
        <v>374</v>
      </c>
      <c r="D99" s="19" t="s">
        <v>9</v>
      </c>
      <c r="E99" s="19" t="s">
        <v>369</v>
      </c>
      <c r="F99" s="19" t="s">
        <v>368</v>
      </c>
      <c r="G99" s="19" t="s">
        <v>109</v>
      </c>
      <c r="H99" s="20" t="s">
        <v>376</v>
      </c>
      <c r="I99" s="19" t="s">
        <v>375</v>
      </c>
      <c r="J99" s="20" t="s">
        <v>714</v>
      </c>
      <c r="K99" s="20" t="s">
        <v>719</v>
      </c>
      <c r="L99" s="20" t="s">
        <v>10</v>
      </c>
      <c r="M99" s="21">
        <v>16</v>
      </c>
      <c r="N99" s="22">
        <f t="shared" si="2"/>
        <v>3.0000000000000001E-3</v>
      </c>
      <c r="O99" s="30">
        <v>3.0000000000000001E-3</v>
      </c>
      <c r="P99" s="30">
        <v>0</v>
      </c>
      <c r="Q99" s="23" t="s">
        <v>718</v>
      </c>
      <c r="R99" s="20" t="s">
        <v>716</v>
      </c>
      <c r="S99" s="19" t="s">
        <v>720</v>
      </c>
      <c r="T99" s="19" t="s">
        <v>726</v>
      </c>
    </row>
    <row r="100" spans="1:25" s="11" customFormat="1" ht="15" customHeight="1" x14ac:dyDescent="0.25">
      <c r="A100" s="10" t="s">
        <v>37</v>
      </c>
      <c r="B100" s="19" t="s">
        <v>377</v>
      </c>
      <c r="C100" s="19" t="s">
        <v>378</v>
      </c>
      <c r="D100" s="19" t="s">
        <v>379</v>
      </c>
      <c r="E100" s="19" t="s">
        <v>109</v>
      </c>
      <c r="F100" s="19" t="s">
        <v>110</v>
      </c>
      <c r="G100" s="19" t="s">
        <v>109</v>
      </c>
      <c r="H100" s="20" t="s">
        <v>381</v>
      </c>
      <c r="I100" s="19" t="s">
        <v>380</v>
      </c>
      <c r="J100" s="20" t="s">
        <v>714</v>
      </c>
      <c r="K100" s="20" t="s">
        <v>719</v>
      </c>
      <c r="L100" s="20" t="s">
        <v>10</v>
      </c>
      <c r="M100" s="21">
        <v>21</v>
      </c>
      <c r="N100" s="22">
        <f t="shared" si="2"/>
        <v>0.623</v>
      </c>
      <c r="O100" s="30">
        <v>0.623</v>
      </c>
      <c r="P100" s="30">
        <v>0</v>
      </c>
      <c r="Q100" s="23" t="s">
        <v>718</v>
      </c>
      <c r="R100" s="20" t="s">
        <v>716</v>
      </c>
      <c r="S100" s="19" t="s">
        <v>720</v>
      </c>
      <c r="T100" s="19" t="s">
        <v>726</v>
      </c>
    </row>
    <row r="101" spans="1:25" s="11" customFormat="1" ht="15" customHeight="1" x14ac:dyDescent="0.25">
      <c r="A101" s="10" t="s">
        <v>38</v>
      </c>
      <c r="B101" s="19" t="s">
        <v>382</v>
      </c>
      <c r="C101" s="19" t="s">
        <v>383</v>
      </c>
      <c r="D101" s="19" t="s">
        <v>9</v>
      </c>
      <c r="E101" s="19" t="s">
        <v>109</v>
      </c>
      <c r="F101" s="19" t="s">
        <v>110</v>
      </c>
      <c r="G101" s="19" t="s">
        <v>109</v>
      </c>
      <c r="H101" s="20" t="s">
        <v>385</v>
      </c>
      <c r="I101" s="19" t="s">
        <v>384</v>
      </c>
      <c r="J101" s="20" t="s">
        <v>714</v>
      </c>
      <c r="K101" s="20" t="s">
        <v>719</v>
      </c>
      <c r="L101" s="20" t="s">
        <v>10</v>
      </c>
      <c r="M101" s="21">
        <v>16.100000000000001</v>
      </c>
      <c r="N101" s="22">
        <f t="shared" si="2"/>
        <v>0</v>
      </c>
      <c r="O101" s="30">
        <v>0</v>
      </c>
      <c r="P101" s="30">
        <v>0</v>
      </c>
      <c r="Q101" s="23" t="s">
        <v>718</v>
      </c>
      <c r="R101" s="20" t="s">
        <v>716</v>
      </c>
      <c r="S101" s="19" t="s">
        <v>720</v>
      </c>
      <c r="T101" s="19" t="s">
        <v>726</v>
      </c>
    </row>
    <row r="102" spans="1:25" s="11" customFormat="1" ht="15" customHeight="1" x14ac:dyDescent="0.25">
      <c r="A102" s="10" t="s">
        <v>39</v>
      </c>
      <c r="B102" s="19" t="s">
        <v>386</v>
      </c>
      <c r="C102" s="19" t="s">
        <v>248</v>
      </c>
      <c r="D102" s="19" t="s">
        <v>9</v>
      </c>
      <c r="E102" s="19" t="s">
        <v>322</v>
      </c>
      <c r="F102" s="19" t="s">
        <v>114</v>
      </c>
      <c r="G102" s="19" t="s">
        <v>109</v>
      </c>
      <c r="H102" s="20" t="s">
        <v>388</v>
      </c>
      <c r="I102" s="19" t="s">
        <v>387</v>
      </c>
      <c r="J102" s="20" t="s">
        <v>714</v>
      </c>
      <c r="K102" s="20" t="s">
        <v>719</v>
      </c>
      <c r="L102" s="20" t="s">
        <v>10</v>
      </c>
      <c r="M102" s="21">
        <v>16</v>
      </c>
      <c r="N102" s="22">
        <f t="shared" si="2"/>
        <v>0.54900000000000004</v>
      </c>
      <c r="O102" s="30">
        <v>0.54900000000000004</v>
      </c>
      <c r="P102" s="30">
        <v>0</v>
      </c>
      <c r="Q102" s="23" t="s">
        <v>715</v>
      </c>
      <c r="R102" s="20" t="s">
        <v>716</v>
      </c>
      <c r="S102" s="19" t="s">
        <v>720</v>
      </c>
      <c r="T102" s="19" t="s">
        <v>726</v>
      </c>
    </row>
    <row r="103" spans="1:25" s="11" customFormat="1" ht="15" customHeight="1" x14ac:dyDescent="0.25">
      <c r="A103" s="10" t="s">
        <v>40</v>
      </c>
      <c r="B103" s="19" t="s">
        <v>389</v>
      </c>
      <c r="C103" s="19" t="s">
        <v>254</v>
      </c>
      <c r="D103" s="19" t="s">
        <v>9</v>
      </c>
      <c r="E103" s="19" t="s">
        <v>109</v>
      </c>
      <c r="F103" s="19" t="s">
        <v>110</v>
      </c>
      <c r="G103" s="19" t="s">
        <v>109</v>
      </c>
      <c r="H103" s="20" t="s">
        <v>391</v>
      </c>
      <c r="I103" s="19" t="s">
        <v>390</v>
      </c>
      <c r="J103" s="20" t="s">
        <v>714</v>
      </c>
      <c r="K103" s="20" t="s">
        <v>719</v>
      </c>
      <c r="L103" s="20" t="s">
        <v>10</v>
      </c>
      <c r="M103" s="21">
        <v>5</v>
      </c>
      <c r="N103" s="22">
        <f t="shared" si="2"/>
        <v>0</v>
      </c>
      <c r="O103" s="30">
        <v>0</v>
      </c>
      <c r="P103" s="30">
        <v>0</v>
      </c>
      <c r="Q103" s="23" t="s">
        <v>718</v>
      </c>
      <c r="R103" s="20" t="s">
        <v>716</v>
      </c>
      <c r="S103" s="19" t="s">
        <v>720</v>
      </c>
      <c r="T103" s="19" t="s">
        <v>726</v>
      </c>
    </row>
    <row r="104" spans="1:25" s="11" customFormat="1" ht="15" customHeight="1" x14ac:dyDescent="0.25">
      <c r="A104" s="10" t="s">
        <v>41</v>
      </c>
      <c r="B104" s="19" t="s">
        <v>392</v>
      </c>
      <c r="C104" s="19" t="s">
        <v>393</v>
      </c>
      <c r="D104" s="19" t="s">
        <v>9</v>
      </c>
      <c r="E104" s="19" t="s">
        <v>279</v>
      </c>
      <c r="F104" s="19" t="s">
        <v>114</v>
      </c>
      <c r="G104" s="19" t="s">
        <v>279</v>
      </c>
      <c r="H104" s="20" t="s">
        <v>395</v>
      </c>
      <c r="I104" s="19" t="s">
        <v>394</v>
      </c>
      <c r="J104" s="20" t="s">
        <v>714</v>
      </c>
      <c r="K104" s="20" t="s">
        <v>719</v>
      </c>
      <c r="L104" s="20" t="s">
        <v>10</v>
      </c>
      <c r="M104" s="21">
        <v>40</v>
      </c>
      <c r="N104" s="22">
        <f t="shared" si="2"/>
        <v>12.282999999999999</v>
      </c>
      <c r="O104" s="30">
        <v>12.282999999999999</v>
      </c>
      <c r="P104" s="30">
        <v>0</v>
      </c>
      <c r="Q104" s="23" t="s">
        <v>715</v>
      </c>
      <c r="R104" s="20" t="s">
        <v>716</v>
      </c>
      <c r="S104" s="19" t="s">
        <v>720</v>
      </c>
      <c r="T104" s="19" t="s">
        <v>726</v>
      </c>
    </row>
    <row r="105" spans="1:25" s="11" customFormat="1" ht="15" customHeight="1" x14ac:dyDescent="0.25">
      <c r="A105" s="10" t="s">
        <v>42</v>
      </c>
      <c r="B105" s="19" t="s">
        <v>396</v>
      </c>
      <c r="C105" s="19" t="s">
        <v>378</v>
      </c>
      <c r="D105" s="19" t="s">
        <v>379</v>
      </c>
      <c r="E105" s="19" t="s">
        <v>109</v>
      </c>
      <c r="F105" s="19" t="s">
        <v>110</v>
      </c>
      <c r="G105" s="19" t="s">
        <v>109</v>
      </c>
      <c r="H105" s="20" t="s">
        <v>398</v>
      </c>
      <c r="I105" s="19" t="s">
        <v>397</v>
      </c>
      <c r="J105" s="20" t="s">
        <v>714</v>
      </c>
      <c r="K105" s="20" t="s">
        <v>719</v>
      </c>
      <c r="L105" s="20" t="s">
        <v>10</v>
      </c>
      <c r="M105" s="21">
        <v>21</v>
      </c>
      <c r="N105" s="22">
        <f t="shared" si="2"/>
        <v>0.67400000000000004</v>
      </c>
      <c r="O105" s="30">
        <v>0.67400000000000004</v>
      </c>
      <c r="P105" s="30">
        <v>0</v>
      </c>
      <c r="Q105" s="23" t="s">
        <v>715</v>
      </c>
      <c r="R105" s="20" t="s">
        <v>716</v>
      </c>
      <c r="S105" s="19" t="s">
        <v>720</v>
      </c>
      <c r="T105" s="19" t="s">
        <v>726</v>
      </c>
    </row>
    <row r="106" spans="1:25" s="11" customFormat="1" ht="15" customHeight="1" x14ac:dyDescent="0.25">
      <c r="A106" s="10" t="s">
        <v>43</v>
      </c>
      <c r="B106" s="19" t="s">
        <v>399</v>
      </c>
      <c r="C106" s="19" t="s">
        <v>9</v>
      </c>
      <c r="D106" s="19" t="s">
        <v>9</v>
      </c>
      <c r="E106" s="19" t="s">
        <v>286</v>
      </c>
      <c r="F106" s="19" t="s">
        <v>120</v>
      </c>
      <c r="G106" s="19" t="s">
        <v>286</v>
      </c>
      <c r="H106" s="20" t="s">
        <v>401</v>
      </c>
      <c r="I106" s="19" t="s">
        <v>400</v>
      </c>
      <c r="J106" s="20" t="s">
        <v>714</v>
      </c>
      <c r="K106" s="20" t="s">
        <v>719</v>
      </c>
      <c r="L106" s="20" t="s">
        <v>10</v>
      </c>
      <c r="M106" s="21">
        <v>16</v>
      </c>
      <c r="N106" s="22">
        <f t="shared" si="2"/>
        <v>0.497</v>
      </c>
      <c r="O106" s="30">
        <v>0.497</v>
      </c>
      <c r="P106" s="30">
        <v>0</v>
      </c>
      <c r="Q106" s="23" t="s">
        <v>718</v>
      </c>
      <c r="R106" s="20" t="s">
        <v>716</v>
      </c>
      <c r="S106" s="19" t="s">
        <v>720</v>
      </c>
      <c r="T106" s="19" t="s">
        <v>726</v>
      </c>
    </row>
    <row r="107" spans="1:25" s="11" customFormat="1" ht="15" customHeight="1" x14ac:dyDescent="0.25">
      <c r="A107" s="10" t="s">
        <v>44</v>
      </c>
      <c r="B107" s="19" t="s">
        <v>402</v>
      </c>
      <c r="C107" s="19" t="s">
        <v>9</v>
      </c>
      <c r="D107" s="19" t="s">
        <v>9</v>
      </c>
      <c r="E107" s="19" t="s">
        <v>279</v>
      </c>
      <c r="F107" s="19" t="s">
        <v>114</v>
      </c>
      <c r="G107" s="19" t="s">
        <v>279</v>
      </c>
      <c r="H107" s="20" t="s">
        <v>404</v>
      </c>
      <c r="I107" s="19" t="s">
        <v>403</v>
      </c>
      <c r="J107" s="20" t="s">
        <v>714</v>
      </c>
      <c r="K107" s="20" t="s">
        <v>719</v>
      </c>
      <c r="L107" s="20" t="s">
        <v>10</v>
      </c>
      <c r="M107" s="21">
        <v>16</v>
      </c>
      <c r="N107" s="22">
        <f t="shared" si="2"/>
        <v>2.6309999999999998</v>
      </c>
      <c r="O107" s="30">
        <v>2.6309999999999998</v>
      </c>
      <c r="P107" s="30">
        <v>0</v>
      </c>
      <c r="Q107" s="23" t="s">
        <v>718</v>
      </c>
      <c r="R107" s="20" t="s">
        <v>716</v>
      </c>
      <c r="S107" s="19" t="s">
        <v>720</v>
      </c>
      <c r="T107" s="19" t="s">
        <v>726</v>
      </c>
    </row>
    <row r="108" spans="1:25" s="11" customFormat="1" ht="15" customHeight="1" x14ac:dyDescent="0.25">
      <c r="A108" s="10" t="s">
        <v>45</v>
      </c>
      <c r="B108" s="19" t="s">
        <v>405</v>
      </c>
      <c r="C108" s="19" t="s">
        <v>406</v>
      </c>
      <c r="D108" s="19" t="s">
        <v>9</v>
      </c>
      <c r="E108" s="19" t="s">
        <v>109</v>
      </c>
      <c r="F108" s="19" t="s">
        <v>110</v>
      </c>
      <c r="G108" s="19" t="s">
        <v>109</v>
      </c>
      <c r="H108" s="20" t="s">
        <v>408</v>
      </c>
      <c r="I108" s="19" t="s">
        <v>407</v>
      </c>
      <c r="J108" s="20" t="s">
        <v>714</v>
      </c>
      <c r="K108" s="20" t="s">
        <v>719</v>
      </c>
      <c r="L108" s="20" t="s">
        <v>10</v>
      </c>
      <c r="M108" s="21">
        <v>20</v>
      </c>
      <c r="N108" s="22">
        <f t="shared" si="2"/>
        <v>1.9E-2</v>
      </c>
      <c r="O108" s="30">
        <v>1.9E-2</v>
      </c>
      <c r="P108" s="30">
        <v>0</v>
      </c>
      <c r="Q108" s="23" t="s">
        <v>715</v>
      </c>
      <c r="R108" s="20" t="s">
        <v>716</v>
      </c>
      <c r="S108" s="19" t="s">
        <v>720</v>
      </c>
      <c r="T108" s="19" t="s">
        <v>726</v>
      </c>
    </row>
    <row r="109" spans="1:25" s="11" customFormat="1" ht="15" customHeight="1" x14ac:dyDescent="0.25">
      <c r="A109" s="10" t="s">
        <v>46</v>
      </c>
      <c r="B109" s="19" t="s">
        <v>409</v>
      </c>
      <c r="C109" s="19" t="s">
        <v>410</v>
      </c>
      <c r="D109" s="19" t="s">
        <v>411</v>
      </c>
      <c r="E109" s="19" t="s">
        <v>109</v>
      </c>
      <c r="F109" s="19" t="s">
        <v>110</v>
      </c>
      <c r="G109" s="19" t="s">
        <v>109</v>
      </c>
      <c r="H109" s="20" t="s">
        <v>413</v>
      </c>
      <c r="I109" s="19" t="s">
        <v>412</v>
      </c>
      <c r="J109" s="20" t="s">
        <v>714</v>
      </c>
      <c r="K109" s="20" t="s">
        <v>719</v>
      </c>
      <c r="L109" s="20" t="s">
        <v>10</v>
      </c>
      <c r="M109" s="21">
        <v>40</v>
      </c>
      <c r="N109" s="22">
        <f t="shared" si="2"/>
        <v>7.21</v>
      </c>
      <c r="O109" s="30">
        <v>7.21</v>
      </c>
      <c r="P109" s="30">
        <v>0</v>
      </c>
      <c r="Q109" s="23" t="s">
        <v>715</v>
      </c>
      <c r="R109" s="20" t="s">
        <v>716</v>
      </c>
      <c r="S109" s="19" t="s">
        <v>720</v>
      </c>
      <c r="T109" s="19" t="s">
        <v>726</v>
      </c>
    </row>
    <row r="110" spans="1:25" s="11" customFormat="1" ht="15" customHeight="1" x14ac:dyDescent="0.25">
      <c r="A110" s="10" t="s">
        <v>47</v>
      </c>
      <c r="B110" s="19" t="s">
        <v>363</v>
      </c>
      <c r="C110" s="19" t="s">
        <v>9</v>
      </c>
      <c r="D110" s="19" t="s">
        <v>414</v>
      </c>
      <c r="E110" s="19" t="s">
        <v>315</v>
      </c>
      <c r="F110" s="19" t="s">
        <v>114</v>
      </c>
      <c r="G110" s="19" t="s">
        <v>279</v>
      </c>
      <c r="H110" s="20" t="s">
        <v>416</v>
      </c>
      <c r="I110" s="19" t="s">
        <v>415</v>
      </c>
      <c r="J110" s="20" t="s">
        <v>714</v>
      </c>
      <c r="K110" s="20" t="s">
        <v>719</v>
      </c>
      <c r="L110" s="20" t="s">
        <v>10</v>
      </c>
      <c r="M110" s="21">
        <v>5</v>
      </c>
      <c r="N110" s="22">
        <f t="shared" si="2"/>
        <v>0.436</v>
      </c>
      <c r="O110" s="30">
        <v>0.436</v>
      </c>
      <c r="P110" s="30">
        <v>0</v>
      </c>
      <c r="Q110" s="23" t="s">
        <v>718</v>
      </c>
      <c r="R110" s="20" t="s">
        <v>716</v>
      </c>
      <c r="S110" s="19" t="s">
        <v>720</v>
      </c>
      <c r="T110" s="19" t="s">
        <v>726</v>
      </c>
    </row>
    <row r="111" spans="1:25" s="11" customFormat="1" ht="15" customHeight="1" x14ac:dyDescent="0.25">
      <c r="A111" s="10" t="s">
        <v>48</v>
      </c>
      <c r="B111" s="19" t="s">
        <v>417</v>
      </c>
      <c r="C111" s="19" t="s">
        <v>137</v>
      </c>
      <c r="D111" s="19" t="s">
        <v>9</v>
      </c>
      <c r="E111" s="19" t="s">
        <v>109</v>
      </c>
      <c r="F111" s="20" t="s">
        <v>110</v>
      </c>
      <c r="G111" s="19" t="s">
        <v>109</v>
      </c>
      <c r="H111" s="20" t="s">
        <v>419</v>
      </c>
      <c r="I111" s="19" t="s">
        <v>418</v>
      </c>
      <c r="J111" s="20" t="s">
        <v>714</v>
      </c>
      <c r="K111" s="20" t="s">
        <v>719</v>
      </c>
      <c r="L111" s="20" t="s">
        <v>106</v>
      </c>
      <c r="M111" s="21">
        <v>10.3</v>
      </c>
      <c r="N111" s="22">
        <f t="shared" si="2"/>
        <v>0.69799999999999995</v>
      </c>
      <c r="O111" s="30">
        <v>0.247</v>
      </c>
      <c r="P111" s="30">
        <v>0.45100000000000001</v>
      </c>
      <c r="Q111" s="23" t="s">
        <v>715</v>
      </c>
      <c r="R111" s="20" t="s">
        <v>716</v>
      </c>
      <c r="S111" s="19" t="s">
        <v>720</v>
      </c>
      <c r="T111" s="19" t="s">
        <v>726</v>
      </c>
      <c r="U111" s="28"/>
      <c r="V111" s="28"/>
      <c r="X111" s="29"/>
      <c r="Y111" s="29"/>
    </row>
    <row r="112" spans="1:25" s="11" customFormat="1" ht="15" customHeight="1" x14ac:dyDescent="0.25">
      <c r="A112" s="10" t="s">
        <v>49</v>
      </c>
      <c r="B112" s="19" t="s">
        <v>363</v>
      </c>
      <c r="C112" s="19" t="s">
        <v>9</v>
      </c>
      <c r="D112" s="19" t="s">
        <v>9</v>
      </c>
      <c r="E112" s="19" t="s">
        <v>420</v>
      </c>
      <c r="F112" s="19" t="s">
        <v>120</v>
      </c>
      <c r="G112" s="19" t="s">
        <v>109</v>
      </c>
      <c r="H112" s="19" t="s">
        <v>422</v>
      </c>
      <c r="I112" s="19" t="s">
        <v>421</v>
      </c>
      <c r="J112" s="20" t="s">
        <v>714</v>
      </c>
      <c r="K112" s="20" t="s">
        <v>719</v>
      </c>
      <c r="L112" s="20" t="s">
        <v>10</v>
      </c>
      <c r="M112" s="21">
        <v>40</v>
      </c>
      <c r="N112" s="22">
        <f t="shared" si="2"/>
        <v>1.5249999999999999</v>
      </c>
      <c r="O112" s="30">
        <v>1.5249999999999999</v>
      </c>
      <c r="P112" s="30">
        <v>0</v>
      </c>
      <c r="Q112" s="23" t="s">
        <v>715</v>
      </c>
      <c r="R112" s="20" t="s">
        <v>716</v>
      </c>
      <c r="S112" s="19" t="s">
        <v>720</v>
      </c>
      <c r="T112" s="19" t="s">
        <v>726</v>
      </c>
    </row>
    <row r="113" spans="1:21" s="11" customFormat="1" ht="15" customHeight="1" x14ac:dyDescent="0.25">
      <c r="A113" s="10" t="s">
        <v>50</v>
      </c>
      <c r="B113" s="19" t="s">
        <v>423</v>
      </c>
      <c r="C113" s="19" t="s">
        <v>424</v>
      </c>
      <c r="D113" s="19" t="s">
        <v>9</v>
      </c>
      <c r="E113" s="19" t="s">
        <v>109</v>
      </c>
      <c r="F113" s="19" t="s">
        <v>110</v>
      </c>
      <c r="G113" s="19" t="s">
        <v>109</v>
      </c>
      <c r="H113" s="19" t="s">
        <v>426</v>
      </c>
      <c r="I113" s="19" t="s">
        <v>425</v>
      </c>
      <c r="J113" s="20" t="s">
        <v>714</v>
      </c>
      <c r="K113" s="20" t="s">
        <v>719</v>
      </c>
      <c r="L113" s="20" t="s">
        <v>10</v>
      </c>
      <c r="M113" s="21">
        <v>16.100000000000001</v>
      </c>
      <c r="N113" s="22">
        <f t="shared" si="2"/>
        <v>0.24099999999999999</v>
      </c>
      <c r="O113" s="30">
        <v>0.24099999999999999</v>
      </c>
      <c r="P113" s="30">
        <v>0</v>
      </c>
      <c r="Q113" s="23" t="s">
        <v>718</v>
      </c>
      <c r="R113" s="20" t="s">
        <v>716</v>
      </c>
      <c r="S113" s="19" t="s">
        <v>720</v>
      </c>
      <c r="T113" s="19" t="s">
        <v>726</v>
      </c>
    </row>
    <row r="114" spans="1:21" s="11" customFormat="1" ht="15" customHeight="1" x14ac:dyDescent="0.25">
      <c r="A114" s="10" t="s">
        <v>51</v>
      </c>
      <c r="B114" s="19" t="s">
        <v>427</v>
      </c>
      <c r="C114" s="19" t="s">
        <v>428</v>
      </c>
      <c r="D114" s="19" t="s">
        <v>9</v>
      </c>
      <c r="E114" s="19" t="s">
        <v>109</v>
      </c>
      <c r="F114" s="19" t="s">
        <v>110</v>
      </c>
      <c r="G114" s="19" t="s">
        <v>109</v>
      </c>
      <c r="H114" s="19" t="s">
        <v>430</v>
      </c>
      <c r="I114" s="19" t="s">
        <v>429</v>
      </c>
      <c r="J114" s="20" t="s">
        <v>714</v>
      </c>
      <c r="K114" s="20" t="s">
        <v>719</v>
      </c>
      <c r="L114" s="20" t="s">
        <v>10</v>
      </c>
      <c r="M114" s="21">
        <v>20</v>
      </c>
      <c r="N114" s="22">
        <f t="shared" si="2"/>
        <v>0.79800000000000004</v>
      </c>
      <c r="O114" s="30">
        <v>0.79800000000000004</v>
      </c>
      <c r="P114" s="30">
        <v>0</v>
      </c>
      <c r="Q114" s="23" t="s">
        <v>715</v>
      </c>
      <c r="R114" s="20" t="s">
        <v>716</v>
      </c>
      <c r="S114" s="19" t="s">
        <v>720</v>
      </c>
      <c r="T114" s="19" t="s">
        <v>726</v>
      </c>
    </row>
    <row r="115" spans="1:21" s="12" customFormat="1" ht="15" customHeight="1" x14ac:dyDescent="0.25">
      <c r="A115" s="10" t="s">
        <v>52</v>
      </c>
      <c r="B115" s="19" t="s">
        <v>431</v>
      </c>
      <c r="C115" s="19" t="s">
        <v>432</v>
      </c>
      <c r="D115" s="19" t="s">
        <v>21</v>
      </c>
      <c r="E115" s="19" t="s">
        <v>109</v>
      </c>
      <c r="F115" s="19" t="s">
        <v>110</v>
      </c>
      <c r="G115" s="19" t="s">
        <v>109</v>
      </c>
      <c r="H115" s="20" t="s">
        <v>434</v>
      </c>
      <c r="I115" s="19" t="s">
        <v>433</v>
      </c>
      <c r="J115" s="20" t="s">
        <v>714</v>
      </c>
      <c r="K115" s="20" t="s">
        <v>719</v>
      </c>
      <c r="L115" s="20" t="s">
        <v>15</v>
      </c>
      <c r="M115" s="21">
        <v>16.100000000000001</v>
      </c>
      <c r="N115" s="22">
        <f t="shared" si="2"/>
        <v>0.439</v>
      </c>
      <c r="O115" s="22">
        <v>0.121</v>
      </c>
      <c r="P115" s="22">
        <v>0.318</v>
      </c>
      <c r="Q115" s="23" t="s">
        <v>715</v>
      </c>
      <c r="R115" s="20" t="s">
        <v>716</v>
      </c>
      <c r="S115" s="19" t="s">
        <v>720</v>
      </c>
      <c r="T115" s="19" t="s">
        <v>726</v>
      </c>
    </row>
    <row r="116" spans="1:21" s="11" customFormat="1" ht="15" customHeight="1" x14ac:dyDescent="0.25">
      <c r="A116" s="10" t="s">
        <v>53</v>
      </c>
      <c r="B116" s="19" t="s">
        <v>435</v>
      </c>
      <c r="C116" s="19" t="s">
        <v>305</v>
      </c>
      <c r="D116" s="19" t="s">
        <v>436</v>
      </c>
      <c r="E116" s="19" t="s">
        <v>304</v>
      </c>
      <c r="F116" s="19" t="s">
        <v>114</v>
      </c>
      <c r="G116" s="19" t="s">
        <v>279</v>
      </c>
      <c r="H116" s="19" t="s">
        <v>438</v>
      </c>
      <c r="I116" s="19" t="s">
        <v>437</v>
      </c>
      <c r="J116" s="20" t="s">
        <v>714</v>
      </c>
      <c r="K116" s="20" t="s">
        <v>719</v>
      </c>
      <c r="L116" s="20" t="s">
        <v>10</v>
      </c>
      <c r="M116" s="21">
        <v>13</v>
      </c>
      <c r="N116" s="22">
        <f t="shared" si="2"/>
        <v>0.35399999999999998</v>
      </c>
      <c r="O116" s="30">
        <v>0.35399999999999998</v>
      </c>
      <c r="P116" s="30">
        <v>0</v>
      </c>
      <c r="Q116" s="23" t="s">
        <v>718</v>
      </c>
      <c r="R116" s="20" t="s">
        <v>716</v>
      </c>
      <c r="S116" s="19" t="s">
        <v>720</v>
      </c>
      <c r="T116" s="19" t="s">
        <v>726</v>
      </c>
    </row>
    <row r="117" spans="1:21" s="11" customFormat="1" ht="15" customHeight="1" x14ac:dyDescent="0.25">
      <c r="A117" s="10" t="s">
        <v>54</v>
      </c>
      <c r="B117" s="19" t="s">
        <v>439</v>
      </c>
      <c r="C117" s="19" t="s">
        <v>440</v>
      </c>
      <c r="D117" s="19" t="s">
        <v>9</v>
      </c>
      <c r="E117" s="19" t="s">
        <v>304</v>
      </c>
      <c r="F117" s="19" t="s">
        <v>114</v>
      </c>
      <c r="G117" s="19" t="s">
        <v>109</v>
      </c>
      <c r="H117" s="20" t="s">
        <v>442</v>
      </c>
      <c r="I117" s="19" t="s">
        <v>441</v>
      </c>
      <c r="J117" s="20" t="s">
        <v>714</v>
      </c>
      <c r="K117" s="20" t="s">
        <v>719</v>
      </c>
      <c r="L117" s="20" t="s">
        <v>10</v>
      </c>
      <c r="M117" s="21">
        <v>10</v>
      </c>
      <c r="N117" s="22">
        <f t="shared" si="2"/>
        <v>7.8E-2</v>
      </c>
      <c r="O117" s="30">
        <v>7.8E-2</v>
      </c>
      <c r="P117" s="30">
        <v>0</v>
      </c>
      <c r="Q117" s="23" t="s">
        <v>715</v>
      </c>
      <c r="R117" s="20" t="s">
        <v>716</v>
      </c>
      <c r="S117" s="19" t="s">
        <v>720</v>
      </c>
      <c r="T117" s="19" t="s">
        <v>726</v>
      </c>
    </row>
    <row r="118" spans="1:21" s="25" customFormat="1" ht="15" customHeight="1" x14ac:dyDescent="0.25">
      <c r="A118" s="10" t="s">
        <v>55</v>
      </c>
      <c r="B118" s="19" t="s">
        <v>443</v>
      </c>
      <c r="C118" s="19" t="s">
        <v>137</v>
      </c>
      <c r="D118" s="19" t="s">
        <v>444</v>
      </c>
      <c r="E118" s="19" t="s">
        <v>109</v>
      </c>
      <c r="F118" s="19" t="s">
        <v>110</v>
      </c>
      <c r="G118" s="19" t="s">
        <v>109</v>
      </c>
      <c r="H118" s="20" t="s">
        <v>446</v>
      </c>
      <c r="I118" s="19" t="s">
        <v>445</v>
      </c>
      <c r="J118" s="20" t="s">
        <v>714</v>
      </c>
      <c r="K118" s="20" t="s">
        <v>719</v>
      </c>
      <c r="L118" s="20" t="s">
        <v>10</v>
      </c>
      <c r="M118" s="21">
        <v>26</v>
      </c>
      <c r="N118" s="22">
        <f t="shared" si="2"/>
        <v>1.9119999999999999</v>
      </c>
      <c r="O118" s="30">
        <v>1.9119999999999999</v>
      </c>
      <c r="P118" s="30">
        <v>0</v>
      </c>
      <c r="Q118" s="23" t="s">
        <v>715</v>
      </c>
      <c r="R118" s="20" t="s">
        <v>716</v>
      </c>
      <c r="S118" s="19" t="s">
        <v>720</v>
      </c>
      <c r="T118" s="19" t="s">
        <v>726</v>
      </c>
    </row>
    <row r="119" spans="1:21" s="11" customFormat="1" ht="15" customHeight="1" x14ac:dyDescent="0.25">
      <c r="A119" s="10" t="s">
        <v>56</v>
      </c>
      <c r="B119" s="19" t="s">
        <v>447</v>
      </c>
      <c r="C119" s="19" t="s">
        <v>133</v>
      </c>
      <c r="D119" s="19" t="s">
        <v>9</v>
      </c>
      <c r="E119" s="19" t="s">
        <v>322</v>
      </c>
      <c r="F119" s="19" t="s">
        <v>114</v>
      </c>
      <c r="G119" s="19" t="s">
        <v>109</v>
      </c>
      <c r="H119" s="20" t="s">
        <v>449</v>
      </c>
      <c r="I119" s="19" t="s">
        <v>448</v>
      </c>
      <c r="J119" s="20" t="s">
        <v>714</v>
      </c>
      <c r="K119" s="20" t="s">
        <v>719</v>
      </c>
      <c r="L119" s="20" t="s">
        <v>10</v>
      </c>
      <c r="M119" s="21">
        <v>26</v>
      </c>
      <c r="N119" s="22">
        <f t="shared" si="2"/>
        <v>8.9999999999999993E-3</v>
      </c>
      <c r="O119" s="30">
        <v>8.9999999999999993E-3</v>
      </c>
      <c r="P119" s="30">
        <v>0</v>
      </c>
      <c r="Q119" s="23" t="s">
        <v>718</v>
      </c>
      <c r="R119" s="20" t="s">
        <v>716</v>
      </c>
      <c r="S119" s="19" t="s">
        <v>720</v>
      </c>
      <c r="T119" s="19" t="s">
        <v>726</v>
      </c>
    </row>
    <row r="120" spans="1:21" s="11" customFormat="1" ht="15" customHeight="1" x14ac:dyDescent="0.25">
      <c r="A120" s="10" t="s">
        <v>57</v>
      </c>
      <c r="B120" s="19" t="s">
        <v>450</v>
      </c>
      <c r="C120" s="19" t="s">
        <v>378</v>
      </c>
      <c r="D120" s="19" t="s">
        <v>232</v>
      </c>
      <c r="E120" s="19" t="s">
        <v>109</v>
      </c>
      <c r="F120" s="19" t="s">
        <v>110</v>
      </c>
      <c r="G120" s="19" t="s">
        <v>109</v>
      </c>
      <c r="H120" s="20" t="s">
        <v>452</v>
      </c>
      <c r="I120" s="19" t="s">
        <v>451</v>
      </c>
      <c r="J120" s="20" t="s">
        <v>714</v>
      </c>
      <c r="K120" s="20" t="s">
        <v>719</v>
      </c>
      <c r="L120" s="20" t="s">
        <v>10</v>
      </c>
      <c r="M120" s="21">
        <v>16</v>
      </c>
      <c r="N120" s="22">
        <f t="shared" si="2"/>
        <v>1.1639999999999999</v>
      </c>
      <c r="O120" s="30">
        <v>1.1639999999999999</v>
      </c>
      <c r="P120" s="30">
        <v>0</v>
      </c>
      <c r="Q120" s="23" t="s">
        <v>715</v>
      </c>
      <c r="R120" s="20" t="s">
        <v>716</v>
      </c>
      <c r="S120" s="19" t="s">
        <v>720</v>
      </c>
      <c r="T120" s="19" t="s">
        <v>726</v>
      </c>
    </row>
    <row r="121" spans="1:21" s="12" customFormat="1" ht="15" customHeight="1" x14ac:dyDescent="0.25">
      <c r="A121" s="10" t="s">
        <v>58</v>
      </c>
      <c r="B121" s="19" t="s">
        <v>453</v>
      </c>
      <c r="C121" s="19" t="s">
        <v>140</v>
      </c>
      <c r="D121" s="19" t="s">
        <v>364</v>
      </c>
      <c r="E121" s="19" t="s">
        <v>109</v>
      </c>
      <c r="F121" s="19" t="s">
        <v>110</v>
      </c>
      <c r="G121" s="19" t="s">
        <v>109</v>
      </c>
      <c r="H121" s="20" t="s">
        <v>455</v>
      </c>
      <c r="I121" s="19" t="s">
        <v>454</v>
      </c>
      <c r="J121" s="20" t="s">
        <v>714</v>
      </c>
      <c r="K121" s="20" t="s">
        <v>719</v>
      </c>
      <c r="L121" s="20" t="s">
        <v>456</v>
      </c>
      <c r="M121" s="21">
        <v>56</v>
      </c>
      <c r="N121" s="22">
        <f t="shared" si="2"/>
        <v>3.7469999999999999</v>
      </c>
      <c r="O121" s="22">
        <v>3.7469999999999999</v>
      </c>
      <c r="P121" s="22">
        <v>0</v>
      </c>
      <c r="Q121" s="23" t="s">
        <v>718</v>
      </c>
      <c r="R121" s="20" t="s">
        <v>716</v>
      </c>
      <c r="S121" s="19" t="s">
        <v>720</v>
      </c>
      <c r="T121" s="19" t="s">
        <v>720</v>
      </c>
    </row>
    <row r="122" spans="1:21" s="12" customFormat="1" ht="15" customHeight="1" x14ac:dyDescent="0.25">
      <c r="A122" s="10" t="s">
        <v>59</v>
      </c>
      <c r="B122" s="19" t="s">
        <v>457</v>
      </c>
      <c r="C122" s="19" t="s">
        <v>458</v>
      </c>
      <c r="D122" s="19" t="s">
        <v>232</v>
      </c>
      <c r="E122" s="19" t="s">
        <v>109</v>
      </c>
      <c r="F122" s="19" t="s">
        <v>110</v>
      </c>
      <c r="G122" s="19" t="s">
        <v>109</v>
      </c>
      <c r="H122" s="20" t="s">
        <v>460</v>
      </c>
      <c r="I122" s="19" t="s">
        <v>459</v>
      </c>
      <c r="J122" s="20" t="s">
        <v>714</v>
      </c>
      <c r="K122" s="20" t="s">
        <v>719</v>
      </c>
      <c r="L122" s="20" t="s">
        <v>456</v>
      </c>
      <c r="M122" s="21" t="s">
        <v>464</v>
      </c>
      <c r="N122" s="22">
        <f t="shared" si="2"/>
        <v>25.262</v>
      </c>
      <c r="O122" s="22">
        <v>25.262</v>
      </c>
      <c r="P122" s="22">
        <v>0</v>
      </c>
      <c r="Q122" s="23" t="s">
        <v>715</v>
      </c>
      <c r="R122" s="20" t="s">
        <v>716</v>
      </c>
      <c r="S122" s="19" t="s">
        <v>720</v>
      </c>
      <c r="T122" s="19" t="s">
        <v>720</v>
      </c>
      <c r="U122" s="26"/>
    </row>
  </sheetData>
  <autoFilter ref="A9:T84" xr:uid="{5913EA78-EFE8-4C58-9400-6BB1D9215964}"/>
  <mergeCells count="3">
    <mergeCell ref="A3:S3"/>
    <mergeCell ref="A5:S5"/>
    <mergeCell ref="A88:M88"/>
  </mergeCells>
  <phoneticPr fontId="7" type="noConversion"/>
  <pageMargins left="0.7" right="0.7" top="0.75" bottom="0.75" header="0.3" footer="0.3"/>
  <pageSetup paperSize="9" scale="2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71340-C674-4958-9B8D-7989A1A45B1A}">
  <sheetPr>
    <pageSetUpPr fitToPage="1"/>
  </sheetPr>
  <dimension ref="A1:T11"/>
  <sheetViews>
    <sheetView topLeftCell="K1" workbookViewId="0">
      <selection activeCell="T1" sqref="T1"/>
    </sheetView>
  </sheetViews>
  <sheetFormatPr defaultRowHeight="15" x14ac:dyDescent="0.25"/>
  <cols>
    <col min="1" max="1" width="7.5703125" style="6" bestFit="1" customWidth="1"/>
    <col min="2" max="2" width="46.28515625" style="6" bestFit="1" customWidth="1"/>
    <col min="3" max="3" width="27.42578125" style="6" bestFit="1" customWidth="1"/>
    <col min="4" max="4" width="7.140625" style="6" bestFit="1" customWidth="1"/>
    <col min="5" max="5" width="14.140625" style="6" bestFit="1" customWidth="1"/>
    <col min="6" max="6" width="14.7109375" style="6" bestFit="1" customWidth="1"/>
    <col min="7" max="7" width="10" style="7" customWidth="1"/>
    <col min="8" max="8" width="16.5703125" style="7" bestFit="1" customWidth="1"/>
    <col min="9" max="9" width="10.42578125" style="7" bestFit="1" customWidth="1"/>
    <col min="10" max="10" width="16.85546875" style="6" bestFit="1" customWidth="1"/>
    <col min="11" max="11" width="18.7109375" style="6" bestFit="1" customWidth="1"/>
    <col min="12" max="12" width="9.42578125" style="6" bestFit="1" customWidth="1"/>
    <col min="13" max="13" width="14.5703125" style="8" bestFit="1" customWidth="1"/>
    <col min="14" max="14" width="20.85546875" style="6" bestFit="1" customWidth="1"/>
    <col min="15" max="15" width="22.5703125" style="6" customWidth="1"/>
    <col min="16" max="16" width="22.28515625" style="6" customWidth="1"/>
    <col min="17" max="17" width="13.28515625" style="6" bestFit="1" customWidth="1"/>
    <col min="18" max="18" width="13.140625" style="6" bestFit="1" customWidth="1"/>
    <col min="19" max="19" width="12.7109375" style="6" bestFit="1" customWidth="1"/>
    <col min="20" max="20" width="37" style="6" bestFit="1" customWidth="1"/>
  </cols>
  <sheetData>
    <row r="1" spans="1:20" x14ac:dyDescent="0.25">
      <c r="N1" s="9"/>
      <c r="O1" s="9"/>
      <c r="P1" s="9"/>
      <c r="T1" s="43" t="s">
        <v>729</v>
      </c>
    </row>
    <row r="2" spans="1:20" x14ac:dyDescent="0.25">
      <c r="N2" s="9"/>
      <c r="O2" s="9"/>
      <c r="P2" s="9"/>
    </row>
    <row r="3" spans="1:20" ht="18.75" x14ac:dyDescent="0.25">
      <c r="A3" s="41" t="s">
        <v>105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24"/>
      <c r="O3" s="24"/>
      <c r="P3" s="24"/>
      <c r="Q3" s="24"/>
      <c r="R3" s="24"/>
      <c r="S3" s="24"/>
      <c r="T3"/>
    </row>
    <row r="4" spans="1:20" x14ac:dyDescent="0.25">
      <c r="A4" s="4"/>
    </row>
    <row r="5" spans="1:20" ht="18.75" x14ac:dyDescent="0.25">
      <c r="A5" s="42" t="s">
        <v>725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27"/>
      <c r="O5" s="27"/>
      <c r="P5" s="27"/>
      <c r="Q5" s="27"/>
      <c r="R5" s="27"/>
      <c r="S5" s="27"/>
      <c r="T5"/>
    </row>
    <row r="6" spans="1:20" x14ac:dyDescent="0.25">
      <c r="N6" s="9"/>
      <c r="O6" s="9"/>
      <c r="P6" s="9"/>
    </row>
    <row r="7" spans="1:20" x14ac:dyDescent="0.25">
      <c r="N7" s="9"/>
      <c r="O7" s="9"/>
      <c r="P7" s="9"/>
    </row>
    <row r="8" spans="1:20" s="5" customFormat="1" x14ac:dyDescent="0.25">
      <c r="A8" s="15"/>
      <c r="B8" s="15"/>
      <c r="C8" s="15"/>
      <c r="D8" s="15"/>
      <c r="E8" s="15"/>
      <c r="F8" s="15"/>
      <c r="G8" s="16"/>
      <c r="H8" s="16"/>
      <c r="I8" s="16"/>
      <c r="J8" s="15"/>
      <c r="K8" s="15"/>
      <c r="L8" s="15"/>
      <c r="M8" s="17"/>
      <c r="N8" s="18"/>
      <c r="O8" s="18"/>
      <c r="P8" s="18"/>
      <c r="Q8" s="15"/>
      <c r="R8" s="15"/>
      <c r="S8" s="15"/>
      <c r="T8" s="15"/>
    </row>
    <row r="9" spans="1:20" ht="45" customHeight="1" x14ac:dyDescent="0.25">
      <c r="A9" s="1" t="s">
        <v>25</v>
      </c>
      <c r="B9" s="1" t="s">
        <v>26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5</v>
      </c>
      <c r="I9" s="1" t="s">
        <v>6</v>
      </c>
      <c r="J9" s="1" t="s">
        <v>27</v>
      </c>
      <c r="K9" s="1" t="s">
        <v>17</v>
      </c>
      <c r="L9" s="1" t="s">
        <v>7</v>
      </c>
      <c r="M9" s="2" t="s">
        <v>8</v>
      </c>
      <c r="N9" s="3" t="s">
        <v>722</v>
      </c>
      <c r="O9" s="3" t="s">
        <v>723</v>
      </c>
      <c r="P9" s="3" t="s">
        <v>724</v>
      </c>
      <c r="Q9" s="3" t="s">
        <v>28</v>
      </c>
      <c r="R9" s="3" t="s">
        <v>29</v>
      </c>
      <c r="S9" s="1" t="s">
        <v>12</v>
      </c>
      <c r="T9" s="1" t="s">
        <v>13</v>
      </c>
    </row>
    <row r="10" spans="1:20" ht="15" customHeight="1" x14ac:dyDescent="0.25">
      <c r="A10" s="10" t="s">
        <v>30</v>
      </c>
      <c r="B10" s="31" t="s">
        <v>681</v>
      </c>
      <c r="C10" s="31" t="s">
        <v>682</v>
      </c>
      <c r="D10" s="31" t="s">
        <v>683</v>
      </c>
      <c r="E10" s="31" t="s">
        <v>369</v>
      </c>
      <c r="F10" s="31" t="s">
        <v>110</v>
      </c>
      <c r="G10" s="32" t="s">
        <v>109</v>
      </c>
      <c r="H10" s="31" t="s">
        <v>685</v>
      </c>
      <c r="I10" s="32" t="s">
        <v>684</v>
      </c>
      <c r="J10" s="20" t="s">
        <v>714</v>
      </c>
      <c r="K10" s="20" t="s">
        <v>719</v>
      </c>
      <c r="L10" s="31" t="s">
        <v>10</v>
      </c>
      <c r="M10" s="33">
        <v>40</v>
      </c>
      <c r="N10" s="22">
        <f t="shared" ref="N10:N11" si="0">O10+P10</f>
        <v>2.8969999999999998</v>
      </c>
      <c r="O10" s="34">
        <v>2.8969999999999998</v>
      </c>
      <c r="P10" s="34">
        <v>0</v>
      </c>
      <c r="Q10" s="23" t="s">
        <v>715</v>
      </c>
      <c r="R10" s="20" t="s">
        <v>716</v>
      </c>
      <c r="S10" s="19" t="s">
        <v>720</v>
      </c>
      <c r="T10" s="31" t="s">
        <v>686</v>
      </c>
    </row>
    <row r="11" spans="1:20" ht="15" customHeight="1" x14ac:dyDescent="0.25">
      <c r="A11" s="10" t="s">
        <v>31</v>
      </c>
      <c r="B11" s="31" t="s">
        <v>686</v>
      </c>
      <c r="C11" s="31" t="s">
        <v>682</v>
      </c>
      <c r="D11" s="31" t="s">
        <v>683</v>
      </c>
      <c r="E11" s="31" t="s">
        <v>369</v>
      </c>
      <c r="F11" s="31" t="s">
        <v>110</v>
      </c>
      <c r="G11" s="32" t="s">
        <v>109</v>
      </c>
      <c r="H11" s="31" t="s">
        <v>688</v>
      </c>
      <c r="I11" s="32" t="s">
        <v>687</v>
      </c>
      <c r="J11" s="20" t="s">
        <v>714</v>
      </c>
      <c r="K11" s="20" t="s">
        <v>719</v>
      </c>
      <c r="L11" s="31" t="s">
        <v>10</v>
      </c>
      <c r="M11" s="33">
        <v>40</v>
      </c>
      <c r="N11" s="22">
        <f t="shared" si="0"/>
        <v>4.2910000000000004</v>
      </c>
      <c r="O11" s="34">
        <v>4.2910000000000004</v>
      </c>
      <c r="P11" s="34">
        <v>0</v>
      </c>
      <c r="Q11" s="23" t="s">
        <v>715</v>
      </c>
      <c r="R11" s="20" t="s">
        <v>716</v>
      </c>
      <c r="S11" s="19" t="s">
        <v>720</v>
      </c>
      <c r="T11" s="31" t="s">
        <v>686</v>
      </c>
    </row>
  </sheetData>
  <mergeCells count="2">
    <mergeCell ref="A3:M3"/>
    <mergeCell ref="A5:M5"/>
  </mergeCells>
  <phoneticPr fontId="7" type="noConversion"/>
  <pageMargins left="0.7" right="0.7" top="0.75" bottom="0.75" header="0.3" footer="0.3"/>
  <pageSetup paperSize="9" scale="36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208BB-8C74-4141-A803-FE95928C68B0}">
  <sheetPr>
    <pageSetUpPr fitToPage="1"/>
  </sheetPr>
  <dimension ref="A1:T10"/>
  <sheetViews>
    <sheetView topLeftCell="K1" workbookViewId="0">
      <selection activeCell="T1" sqref="T1"/>
    </sheetView>
  </sheetViews>
  <sheetFormatPr defaultRowHeight="15" x14ac:dyDescent="0.25"/>
  <cols>
    <col min="1" max="1" width="7.5703125" style="6" bestFit="1" customWidth="1"/>
    <col min="2" max="2" width="30.5703125" style="6" bestFit="1" customWidth="1"/>
    <col min="3" max="3" width="6.85546875" style="6" bestFit="1" customWidth="1"/>
    <col min="4" max="4" width="7.140625" style="6" bestFit="1" customWidth="1"/>
    <col min="5" max="5" width="14.140625" style="6" bestFit="1" customWidth="1"/>
    <col min="6" max="6" width="14.7109375" style="6" bestFit="1" customWidth="1"/>
    <col min="7" max="7" width="10" style="7" customWidth="1"/>
    <col min="8" max="8" width="16.5703125" style="7" bestFit="1" customWidth="1"/>
    <col min="9" max="9" width="10.42578125" style="7" bestFit="1" customWidth="1"/>
    <col min="10" max="10" width="16.85546875" style="6" bestFit="1" customWidth="1"/>
    <col min="11" max="11" width="18.7109375" style="6" bestFit="1" customWidth="1"/>
    <col min="12" max="12" width="9.42578125" style="6" bestFit="1" customWidth="1"/>
    <col min="13" max="13" width="14.5703125" style="8" bestFit="1" customWidth="1"/>
    <col min="14" max="14" width="20.85546875" style="6" bestFit="1" customWidth="1"/>
    <col min="15" max="15" width="22.5703125" style="6" customWidth="1"/>
    <col min="16" max="16" width="22.28515625" style="6" customWidth="1"/>
    <col min="17" max="17" width="13.28515625" style="6" bestFit="1" customWidth="1"/>
    <col min="18" max="18" width="13.140625" style="6" bestFit="1" customWidth="1"/>
    <col min="19" max="19" width="12.7109375" style="6" bestFit="1" customWidth="1"/>
    <col min="20" max="20" width="30.5703125" style="6" bestFit="1" customWidth="1"/>
  </cols>
  <sheetData>
    <row r="1" spans="1:20" x14ac:dyDescent="0.25">
      <c r="N1" s="9"/>
      <c r="O1" s="9"/>
      <c r="P1" s="9"/>
      <c r="T1" s="43" t="s">
        <v>729</v>
      </c>
    </row>
    <row r="2" spans="1:20" x14ac:dyDescent="0.25">
      <c r="N2" s="9"/>
      <c r="O2" s="9"/>
      <c r="P2" s="9"/>
    </row>
    <row r="3" spans="1:20" ht="18.75" x14ac:dyDescent="0.25">
      <c r="A3" s="41" t="s">
        <v>105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24"/>
      <c r="O3" s="24"/>
      <c r="P3" s="24"/>
      <c r="Q3" s="24"/>
      <c r="R3" s="24"/>
      <c r="S3" s="24"/>
      <c r="T3"/>
    </row>
    <row r="4" spans="1:20" x14ac:dyDescent="0.25">
      <c r="A4" s="4"/>
    </row>
    <row r="5" spans="1:20" ht="18.75" x14ac:dyDescent="0.25">
      <c r="A5" s="42" t="s">
        <v>725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27"/>
      <c r="O5" s="27"/>
      <c r="P5" s="27"/>
      <c r="Q5" s="27"/>
      <c r="R5" s="27"/>
      <c r="S5" s="27"/>
      <c r="T5"/>
    </row>
    <row r="6" spans="1:20" x14ac:dyDescent="0.25">
      <c r="N6" s="9"/>
      <c r="O6" s="9"/>
      <c r="P6" s="9"/>
    </row>
    <row r="7" spans="1:20" x14ac:dyDescent="0.25">
      <c r="N7" s="9"/>
      <c r="O7" s="9"/>
      <c r="P7" s="9"/>
    </row>
    <row r="8" spans="1:20" s="5" customFormat="1" x14ac:dyDescent="0.25">
      <c r="A8" s="15"/>
      <c r="B8" s="15"/>
      <c r="C8" s="15"/>
      <c r="D8" s="15"/>
      <c r="E8" s="15"/>
      <c r="F8" s="15"/>
      <c r="G8" s="16"/>
      <c r="H8" s="16"/>
      <c r="I8" s="16"/>
      <c r="J8" s="15"/>
      <c r="K8" s="15"/>
      <c r="L8" s="15"/>
      <c r="M8" s="17"/>
      <c r="N8" s="18"/>
      <c r="O8" s="18"/>
      <c r="P8" s="18"/>
      <c r="Q8" s="15"/>
      <c r="R8" s="15"/>
      <c r="S8" s="15"/>
      <c r="T8" s="15"/>
    </row>
    <row r="9" spans="1:20" ht="45" customHeight="1" x14ac:dyDescent="0.25">
      <c r="A9" s="1" t="s">
        <v>25</v>
      </c>
      <c r="B9" s="1" t="s">
        <v>26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5</v>
      </c>
      <c r="I9" s="1" t="s">
        <v>6</v>
      </c>
      <c r="J9" s="1" t="s">
        <v>27</v>
      </c>
      <c r="K9" s="1" t="s">
        <v>17</v>
      </c>
      <c r="L9" s="1" t="s">
        <v>7</v>
      </c>
      <c r="M9" s="2" t="s">
        <v>8</v>
      </c>
      <c r="N9" s="3" t="s">
        <v>722</v>
      </c>
      <c r="O9" s="3" t="s">
        <v>723</v>
      </c>
      <c r="P9" s="3" t="s">
        <v>724</v>
      </c>
      <c r="Q9" s="3" t="s">
        <v>28</v>
      </c>
      <c r="R9" s="3" t="s">
        <v>29</v>
      </c>
      <c r="S9" s="1" t="s">
        <v>12</v>
      </c>
      <c r="T9" s="1" t="s">
        <v>13</v>
      </c>
    </row>
    <row r="10" spans="1:20" ht="15" customHeight="1" x14ac:dyDescent="0.25">
      <c r="A10" s="10" t="s">
        <v>30</v>
      </c>
      <c r="B10" s="31" t="s">
        <v>675</v>
      </c>
      <c r="C10" s="31" t="s">
        <v>677</v>
      </c>
      <c r="D10" s="31" t="s">
        <v>678</v>
      </c>
      <c r="E10" s="31" t="s">
        <v>676</v>
      </c>
      <c r="F10" s="31" t="s">
        <v>114</v>
      </c>
      <c r="G10" s="32" t="s">
        <v>279</v>
      </c>
      <c r="H10" s="31" t="s">
        <v>680</v>
      </c>
      <c r="I10" s="32" t="s">
        <v>679</v>
      </c>
      <c r="J10" s="20" t="s">
        <v>714</v>
      </c>
      <c r="K10" s="20" t="s">
        <v>719</v>
      </c>
      <c r="L10" s="31" t="s">
        <v>456</v>
      </c>
      <c r="M10" s="33">
        <v>80</v>
      </c>
      <c r="N10" s="22">
        <f t="shared" ref="N10" si="0">O10+P10</f>
        <v>18.097000000000001</v>
      </c>
      <c r="O10" s="34">
        <v>18.097000000000001</v>
      </c>
      <c r="P10" s="34">
        <v>0</v>
      </c>
      <c r="Q10" s="23" t="s">
        <v>718</v>
      </c>
      <c r="R10" s="20" t="s">
        <v>716</v>
      </c>
      <c r="S10" s="19" t="s">
        <v>720</v>
      </c>
      <c r="T10" s="31" t="s">
        <v>675</v>
      </c>
    </row>
  </sheetData>
  <mergeCells count="2">
    <mergeCell ref="A3:M3"/>
    <mergeCell ref="A5:M5"/>
  </mergeCells>
  <pageMargins left="0.7" right="0.7" top="0.75" bottom="0.75" header="0.3" footer="0.3"/>
  <pageSetup paperSize="9" scale="41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C2385-0441-4E96-AD63-B998343BD428}">
  <sheetPr>
    <pageSetUpPr fitToPage="1"/>
  </sheetPr>
  <dimension ref="A1:T10"/>
  <sheetViews>
    <sheetView topLeftCell="K1" workbookViewId="0">
      <selection activeCell="T1" sqref="T1"/>
    </sheetView>
  </sheetViews>
  <sheetFormatPr defaultRowHeight="15" x14ac:dyDescent="0.25"/>
  <cols>
    <col min="1" max="1" width="7.5703125" style="6" bestFit="1" customWidth="1"/>
    <col min="2" max="2" width="38" style="6" bestFit="1" customWidth="1"/>
    <col min="3" max="3" width="24.42578125" style="6" bestFit="1" customWidth="1"/>
    <col min="4" max="4" width="7.140625" style="6" bestFit="1" customWidth="1"/>
    <col min="5" max="5" width="14.140625" style="6" bestFit="1" customWidth="1"/>
    <col min="6" max="6" width="14.7109375" style="6" bestFit="1" customWidth="1"/>
    <col min="7" max="7" width="10" style="7" customWidth="1"/>
    <col min="8" max="8" width="16.5703125" style="7" bestFit="1" customWidth="1"/>
    <col min="9" max="9" width="10.42578125" style="7" bestFit="1" customWidth="1"/>
    <col min="10" max="10" width="16.85546875" style="6" bestFit="1" customWidth="1"/>
    <col min="11" max="11" width="18.7109375" style="6" bestFit="1" customWidth="1"/>
    <col min="12" max="12" width="9.42578125" style="6" bestFit="1" customWidth="1"/>
    <col min="13" max="13" width="14.5703125" style="8" bestFit="1" customWidth="1"/>
    <col min="14" max="14" width="20.85546875" style="6" bestFit="1" customWidth="1"/>
    <col min="15" max="15" width="22.5703125" style="6" customWidth="1"/>
    <col min="16" max="16" width="22.28515625" style="6" customWidth="1"/>
    <col min="17" max="17" width="13.28515625" style="6" bestFit="1" customWidth="1"/>
    <col min="18" max="18" width="13.140625" style="6" bestFit="1" customWidth="1"/>
    <col min="19" max="19" width="12.7109375" style="6" bestFit="1" customWidth="1"/>
    <col min="20" max="20" width="38" style="6" bestFit="1" customWidth="1"/>
  </cols>
  <sheetData>
    <row r="1" spans="1:20" x14ac:dyDescent="0.25">
      <c r="N1" s="9"/>
      <c r="O1" s="9"/>
      <c r="P1" s="9"/>
      <c r="T1" s="43" t="s">
        <v>729</v>
      </c>
    </row>
    <row r="2" spans="1:20" x14ac:dyDescent="0.25">
      <c r="N2" s="9"/>
      <c r="O2" s="9"/>
      <c r="P2" s="9"/>
    </row>
    <row r="3" spans="1:20" ht="18.75" x14ac:dyDescent="0.25">
      <c r="A3" s="41" t="s">
        <v>105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24"/>
      <c r="O3" s="24"/>
      <c r="P3" s="24"/>
      <c r="Q3" s="24"/>
      <c r="R3" s="24"/>
      <c r="S3" s="24"/>
      <c r="T3"/>
    </row>
    <row r="4" spans="1:20" x14ac:dyDescent="0.25">
      <c r="A4" s="4"/>
    </row>
    <row r="5" spans="1:20" ht="18.75" x14ac:dyDescent="0.25">
      <c r="A5" s="42" t="s">
        <v>725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27"/>
      <c r="O5" s="27"/>
      <c r="P5" s="27"/>
      <c r="Q5" s="27"/>
      <c r="R5" s="27"/>
      <c r="S5" s="27"/>
      <c r="T5"/>
    </row>
    <row r="6" spans="1:20" x14ac:dyDescent="0.25">
      <c r="N6" s="9"/>
      <c r="O6" s="9"/>
      <c r="P6" s="9"/>
    </row>
    <row r="7" spans="1:20" x14ac:dyDescent="0.25">
      <c r="N7" s="9"/>
      <c r="O7" s="9"/>
      <c r="P7" s="9"/>
    </row>
    <row r="8" spans="1:20" s="5" customFormat="1" x14ac:dyDescent="0.25">
      <c r="A8" s="15"/>
      <c r="B8" s="15"/>
      <c r="C8" s="15"/>
      <c r="D8" s="15"/>
      <c r="E8" s="15"/>
      <c r="F8" s="15"/>
      <c r="G8" s="16"/>
      <c r="H8" s="16"/>
      <c r="I8" s="16"/>
      <c r="J8" s="15"/>
      <c r="K8" s="15"/>
      <c r="L8" s="15"/>
      <c r="M8" s="17"/>
      <c r="N8" s="18"/>
      <c r="O8" s="18"/>
      <c r="P8" s="18"/>
      <c r="Q8" s="15"/>
      <c r="R8" s="15"/>
      <c r="S8" s="15"/>
      <c r="T8" s="15"/>
    </row>
    <row r="9" spans="1:20" ht="45" customHeight="1" x14ac:dyDescent="0.25">
      <c r="A9" s="1" t="s">
        <v>25</v>
      </c>
      <c r="B9" s="1" t="s">
        <v>26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5</v>
      </c>
      <c r="I9" s="1" t="s">
        <v>6</v>
      </c>
      <c r="J9" s="1" t="s">
        <v>27</v>
      </c>
      <c r="K9" s="1" t="s">
        <v>17</v>
      </c>
      <c r="L9" s="1" t="s">
        <v>7</v>
      </c>
      <c r="M9" s="2" t="s">
        <v>8</v>
      </c>
      <c r="N9" s="3" t="s">
        <v>722</v>
      </c>
      <c r="O9" s="3" t="s">
        <v>723</v>
      </c>
      <c r="P9" s="3" t="s">
        <v>724</v>
      </c>
      <c r="Q9" s="3" t="s">
        <v>28</v>
      </c>
      <c r="R9" s="3" t="s">
        <v>29</v>
      </c>
      <c r="S9" s="1" t="s">
        <v>12</v>
      </c>
      <c r="T9" s="1" t="s">
        <v>13</v>
      </c>
    </row>
    <row r="10" spans="1:20" ht="15" customHeight="1" x14ac:dyDescent="0.25">
      <c r="A10" s="10" t="s">
        <v>30</v>
      </c>
      <c r="B10" s="31" t="s">
        <v>701</v>
      </c>
      <c r="C10" s="31" t="s">
        <v>378</v>
      </c>
      <c r="D10" s="31">
        <v>5</v>
      </c>
      <c r="E10" s="31" t="s">
        <v>109</v>
      </c>
      <c r="F10" s="31" t="s">
        <v>110</v>
      </c>
      <c r="G10" s="32" t="s">
        <v>109</v>
      </c>
      <c r="H10" s="31" t="s">
        <v>703</v>
      </c>
      <c r="I10" s="32" t="s">
        <v>702</v>
      </c>
      <c r="J10" s="20" t="s">
        <v>714</v>
      </c>
      <c r="K10" s="20" t="s">
        <v>719</v>
      </c>
      <c r="L10" s="31" t="s">
        <v>10</v>
      </c>
      <c r="M10" s="33">
        <v>40</v>
      </c>
      <c r="N10" s="22">
        <f t="shared" ref="N10" si="0">O10+P10</f>
        <v>3.6669999999999998</v>
      </c>
      <c r="O10" s="34">
        <v>3.6669999999999998</v>
      </c>
      <c r="P10" s="34">
        <v>0</v>
      </c>
      <c r="Q10" s="23" t="s">
        <v>715</v>
      </c>
      <c r="R10" s="20" t="s">
        <v>716</v>
      </c>
      <c r="S10" s="19" t="s">
        <v>720</v>
      </c>
      <c r="T10" s="31" t="s">
        <v>701</v>
      </c>
    </row>
  </sheetData>
  <mergeCells count="2">
    <mergeCell ref="A3:M3"/>
    <mergeCell ref="A5:M5"/>
  </mergeCells>
  <pageMargins left="0.7" right="0.7" top="0.75" bottom="0.75" header="0.3" footer="0.3"/>
  <pageSetup paperSize="9" scale="37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CA44-05A6-41D7-9E46-02E04F2F7B65}">
  <sheetPr>
    <pageSetUpPr fitToPage="1"/>
  </sheetPr>
  <dimension ref="A1:U15"/>
  <sheetViews>
    <sheetView topLeftCell="L1" workbookViewId="0">
      <selection activeCell="T1" sqref="T1"/>
    </sheetView>
  </sheetViews>
  <sheetFormatPr defaultRowHeight="15" x14ac:dyDescent="0.25"/>
  <cols>
    <col min="1" max="1" width="7.5703125" style="6" bestFit="1" customWidth="1"/>
    <col min="2" max="2" width="32.42578125" style="6" bestFit="1" customWidth="1"/>
    <col min="3" max="3" width="27.42578125" style="6" bestFit="1" customWidth="1"/>
    <col min="4" max="4" width="7.140625" style="6" bestFit="1" customWidth="1"/>
    <col min="5" max="5" width="14.140625" style="6" bestFit="1" customWidth="1"/>
    <col min="6" max="6" width="14.7109375" style="6" bestFit="1" customWidth="1"/>
    <col min="7" max="7" width="10" style="7" customWidth="1"/>
    <col min="8" max="8" width="16.5703125" style="7" bestFit="1" customWidth="1"/>
    <col min="9" max="9" width="10.42578125" style="7" bestFit="1" customWidth="1"/>
    <col min="10" max="10" width="16.85546875" style="6" bestFit="1" customWidth="1"/>
    <col min="11" max="11" width="18.7109375" style="6" bestFit="1" customWidth="1"/>
    <col min="12" max="12" width="9.42578125" style="6" bestFit="1" customWidth="1"/>
    <col min="13" max="13" width="14.5703125" style="8" bestFit="1" customWidth="1"/>
    <col min="14" max="14" width="20.85546875" style="6" bestFit="1" customWidth="1"/>
    <col min="15" max="15" width="22.5703125" style="6" customWidth="1"/>
    <col min="16" max="16" width="22.28515625" style="6" customWidth="1"/>
    <col min="17" max="17" width="13.28515625" style="6" bestFit="1" customWidth="1"/>
    <col min="18" max="18" width="13.140625" style="6" bestFit="1" customWidth="1"/>
    <col min="19" max="19" width="12.7109375" style="6" bestFit="1" customWidth="1"/>
    <col min="20" max="20" width="18.85546875" style="6" bestFit="1" customWidth="1"/>
  </cols>
  <sheetData>
    <row r="1" spans="1:21" x14ac:dyDescent="0.25">
      <c r="N1" s="9"/>
      <c r="O1" s="9"/>
      <c r="P1" s="9"/>
      <c r="T1" s="43" t="s">
        <v>729</v>
      </c>
    </row>
    <row r="2" spans="1:21" x14ac:dyDescent="0.25">
      <c r="N2" s="9"/>
      <c r="O2" s="9"/>
      <c r="P2" s="9"/>
    </row>
    <row r="3" spans="1:21" ht="18.75" x14ac:dyDescent="0.25">
      <c r="A3" s="41" t="s">
        <v>105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24"/>
      <c r="O3" s="24"/>
      <c r="P3" s="24"/>
      <c r="Q3" s="24"/>
      <c r="R3" s="24"/>
      <c r="S3" s="24"/>
      <c r="T3"/>
    </row>
    <row r="4" spans="1:21" x14ac:dyDescent="0.25">
      <c r="A4" s="4"/>
    </row>
    <row r="5" spans="1:21" ht="18.75" x14ac:dyDescent="0.25">
      <c r="A5" s="42" t="s">
        <v>725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27"/>
      <c r="O5" s="27"/>
      <c r="P5" s="27"/>
      <c r="Q5" s="27"/>
      <c r="R5" s="27"/>
      <c r="S5" s="27"/>
      <c r="T5"/>
    </row>
    <row r="6" spans="1:21" x14ac:dyDescent="0.25">
      <c r="N6" s="9"/>
      <c r="O6" s="9"/>
      <c r="P6" s="9"/>
    </row>
    <row r="7" spans="1:21" x14ac:dyDescent="0.25">
      <c r="N7" s="9"/>
      <c r="O7" s="9"/>
      <c r="P7" s="9"/>
    </row>
    <row r="8" spans="1:21" s="5" customFormat="1" x14ac:dyDescent="0.25">
      <c r="A8" s="15"/>
      <c r="B8" s="15"/>
      <c r="C8" s="15"/>
      <c r="D8" s="15"/>
      <c r="E8" s="15"/>
      <c r="F8" s="15"/>
      <c r="G8" s="16"/>
      <c r="H8" s="16"/>
      <c r="I8" s="16"/>
      <c r="J8" s="15"/>
      <c r="K8" s="15"/>
      <c r="L8" s="15"/>
      <c r="M8" s="17"/>
      <c r="N8" s="18"/>
      <c r="O8" s="18"/>
      <c r="P8" s="18"/>
      <c r="Q8" s="15"/>
      <c r="R8" s="15"/>
      <c r="S8" s="15"/>
      <c r="T8" s="15"/>
    </row>
    <row r="9" spans="1:21" ht="45" customHeight="1" x14ac:dyDescent="0.25">
      <c r="A9" s="1" t="s">
        <v>25</v>
      </c>
      <c r="B9" s="1" t="s">
        <v>26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5</v>
      </c>
      <c r="I9" s="1" t="s">
        <v>6</v>
      </c>
      <c r="J9" s="1" t="s">
        <v>27</v>
      </c>
      <c r="K9" s="1" t="s">
        <v>17</v>
      </c>
      <c r="L9" s="1" t="s">
        <v>7</v>
      </c>
      <c r="M9" s="2" t="s">
        <v>8</v>
      </c>
      <c r="N9" s="3" t="s">
        <v>722</v>
      </c>
      <c r="O9" s="3" t="s">
        <v>723</v>
      </c>
      <c r="P9" s="3" t="s">
        <v>724</v>
      </c>
      <c r="Q9" s="3" t="s">
        <v>28</v>
      </c>
      <c r="R9" s="3" t="s">
        <v>29</v>
      </c>
      <c r="S9" s="1" t="s">
        <v>12</v>
      </c>
      <c r="T9" s="1" t="s">
        <v>13</v>
      </c>
    </row>
    <row r="10" spans="1:21" s="12" customFormat="1" ht="15" customHeight="1" x14ac:dyDescent="0.25">
      <c r="A10" s="10" t="s">
        <v>30</v>
      </c>
      <c r="B10" s="19" t="s">
        <v>465</v>
      </c>
      <c r="C10" s="19" t="s">
        <v>466</v>
      </c>
      <c r="D10" s="19" t="s">
        <v>9</v>
      </c>
      <c r="E10" s="19" t="s">
        <v>109</v>
      </c>
      <c r="F10" s="19" t="s">
        <v>110</v>
      </c>
      <c r="G10" s="19" t="s">
        <v>109</v>
      </c>
      <c r="H10" s="20" t="s">
        <v>468</v>
      </c>
      <c r="I10" s="19" t="s">
        <v>467</v>
      </c>
      <c r="J10" s="20" t="s">
        <v>714</v>
      </c>
      <c r="K10" s="20" t="s">
        <v>719</v>
      </c>
      <c r="L10" s="20" t="s">
        <v>10</v>
      </c>
      <c r="M10" s="21">
        <v>15</v>
      </c>
      <c r="N10" s="22">
        <f t="shared" ref="N10:N15" si="0">O10+P10</f>
        <v>4.7E-2</v>
      </c>
      <c r="O10" s="22">
        <v>4.7E-2</v>
      </c>
      <c r="P10" s="22">
        <v>0</v>
      </c>
      <c r="Q10" s="23" t="s">
        <v>715</v>
      </c>
      <c r="R10" s="20" t="s">
        <v>716</v>
      </c>
      <c r="S10" s="19" t="s">
        <v>720</v>
      </c>
      <c r="T10" s="19" t="s">
        <v>727</v>
      </c>
      <c r="U10" s="26"/>
    </row>
    <row r="11" spans="1:21" s="12" customFormat="1" ht="15" customHeight="1" x14ac:dyDescent="0.25">
      <c r="A11" s="10" t="s">
        <v>31</v>
      </c>
      <c r="B11" s="19" t="s">
        <v>469</v>
      </c>
      <c r="C11" s="19" t="s">
        <v>470</v>
      </c>
      <c r="D11" s="19" t="s">
        <v>22</v>
      </c>
      <c r="E11" s="19" t="s">
        <v>109</v>
      </c>
      <c r="F11" s="19" t="s">
        <v>110</v>
      </c>
      <c r="G11" s="19" t="s">
        <v>109</v>
      </c>
      <c r="H11" s="20" t="s">
        <v>472</v>
      </c>
      <c r="I11" s="19" t="s">
        <v>471</v>
      </c>
      <c r="J11" s="20" t="s">
        <v>714</v>
      </c>
      <c r="K11" s="20" t="s">
        <v>719</v>
      </c>
      <c r="L11" s="20" t="s">
        <v>10</v>
      </c>
      <c r="M11" s="21">
        <v>40</v>
      </c>
      <c r="N11" s="22">
        <f t="shared" si="0"/>
        <v>4.6159999999999997</v>
      </c>
      <c r="O11" s="22">
        <v>4.6159999999999997</v>
      </c>
      <c r="P11" s="22">
        <v>0</v>
      </c>
      <c r="Q11" s="23" t="s">
        <v>715</v>
      </c>
      <c r="R11" s="20" t="s">
        <v>716</v>
      </c>
      <c r="S11" s="19" t="s">
        <v>720</v>
      </c>
      <c r="T11" s="19" t="s">
        <v>727</v>
      </c>
      <c r="U11" s="26"/>
    </row>
    <row r="12" spans="1:21" s="12" customFormat="1" ht="15" customHeight="1" x14ac:dyDescent="0.25">
      <c r="A12" s="10" t="s">
        <v>32</v>
      </c>
      <c r="B12" s="19" t="s">
        <v>473</v>
      </c>
      <c r="C12" s="19" t="s">
        <v>9</v>
      </c>
      <c r="D12" s="19" t="s">
        <v>474</v>
      </c>
      <c r="E12" s="19" t="s">
        <v>312</v>
      </c>
      <c r="F12" s="19" t="s">
        <v>120</v>
      </c>
      <c r="G12" s="19" t="s">
        <v>109</v>
      </c>
      <c r="H12" s="20" t="s">
        <v>476</v>
      </c>
      <c r="I12" s="19" t="s">
        <v>475</v>
      </c>
      <c r="J12" s="20" t="s">
        <v>714</v>
      </c>
      <c r="K12" s="20" t="s">
        <v>719</v>
      </c>
      <c r="L12" s="20" t="s">
        <v>10</v>
      </c>
      <c r="M12" s="21">
        <v>40</v>
      </c>
      <c r="N12" s="22">
        <f t="shared" si="0"/>
        <v>4.6920000000000002</v>
      </c>
      <c r="O12" s="22">
        <v>4.6920000000000002</v>
      </c>
      <c r="P12" s="22">
        <v>0</v>
      </c>
      <c r="Q12" s="23" t="s">
        <v>715</v>
      </c>
      <c r="R12" s="20" t="s">
        <v>716</v>
      </c>
      <c r="S12" s="19" t="s">
        <v>720</v>
      </c>
      <c r="T12" s="19" t="s">
        <v>727</v>
      </c>
      <c r="U12" s="26"/>
    </row>
    <row r="13" spans="1:21" s="12" customFormat="1" ht="15" customHeight="1" x14ac:dyDescent="0.25">
      <c r="A13" s="10" t="s">
        <v>33</v>
      </c>
      <c r="B13" s="19" t="s">
        <v>477</v>
      </c>
      <c r="C13" s="19" t="s">
        <v>478</v>
      </c>
      <c r="D13" s="19" t="s">
        <v>23</v>
      </c>
      <c r="E13" s="19" t="s">
        <v>109</v>
      </c>
      <c r="F13" s="19" t="s">
        <v>110</v>
      </c>
      <c r="G13" s="19" t="s">
        <v>109</v>
      </c>
      <c r="H13" s="20" t="s">
        <v>480</v>
      </c>
      <c r="I13" s="19" t="s">
        <v>479</v>
      </c>
      <c r="J13" s="20" t="s">
        <v>714</v>
      </c>
      <c r="K13" s="20" t="s">
        <v>719</v>
      </c>
      <c r="L13" s="20" t="s">
        <v>10</v>
      </c>
      <c r="M13" s="21">
        <v>25.8</v>
      </c>
      <c r="N13" s="22">
        <f t="shared" si="0"/>
        <v>1.2729999999999999</v>
      </c>
      <c r="O13" s="22">
        <v>1.2729999999999999</v>
      </c>
      <c r="P13" s="22">
        <v>0</v>
      </c>
      <c r="Q13" s="23" t="s">
        <v>715</v>
      </c>
      <c r="R13" s="20" t="s">
        <v>716</v>
      </c>
      <c r="S13" s="19" t="s">
        <v>720</v>
      </c>
      <c r="T13" s="19" t="s">
        <v>727</v>
      </c>
      <c r="U13" s="26"/>
    </row>
    <row r="14" spans="1:21" s="12" customFormat="1" ht="15" customHeight="1" x14ac:dyDescent="0.25">
      <c r="A14" s="10" t="s">
        <v>34</v>
      </c>
      <c r="B14" s="19" t="s">
        <v>481</v>
      </c>
      <c r="C14" s="19" t="s">
        <v>478</v>
      </c>
      <c r="D14" s="19" t="s">
        <v>23</v>
      </c>
      <c r="E14" s="19" t="s">
        <v>109</v>
      </c>
      <c r="F14" s="19" t="s">
        <v>110</v>
      </c>
      <c r="G14" s="19" t="s">
        <v>109</v>
      </c>
      <c r="H14" s="20" t="s">
        <v>483</v>
      </c>
      <c r="I14" s="19" t="s">
        <v>482</v>
      </c>
      <c r="J14" s="20" t="s">
        <v>714</v>
      </c>
      <c r="K14" s="20" t="s">
        <v>719</v>
      </c>
      <c r="L14" s="20" t="s">
        <v>10</v>
      </c>
      <c r="M14" s="21">
        <v>25.8</v>
      </c>
      <c r="N14" s="22">
        <f t="shared" si="0"/>
        <v>6.2270000000000003</v>
      </c>
      <c r="O14" s="22">
        <v>6.2270000000000003</v>
      </c>
      <c r="P14" s="22">
        <v>0</v>
      </c>
      <c r="Q14" s="23" t="s">
        <v>715</v>
      </c>
      <c r="R14" s="20" t="s">
        <v>716</v>
      </c>
      <c r="S14" s="19" t="s">
        <v>720</v>
      </c>
      <c r="T14" s="19" t="s">
        <v>727</v>
      </c>
      <c r="U14" s="26"/>
    </row>
    <row r="15" spans="1:21" s="12" customFormat="1" ht="15" customHeight="1" x14ac:dyDescent="0.25">
      <c r="A15" s="10" t="s">
        <v>35</v>
      </c>
      <c r="B15" s="19" t="s">
        <v>484</v>
      </c>
      <c r="C15" s="19" t="s">
        <v>235</v>
      </c>
      <c r="D15" s="19" t="s">
        <v>485</v>
      </c>
      <c r="E15" s="19" t="s">
        <v>109</v>
      </c>
      <c r="F15" s="19" t="s">
        <v>110</v>
      </c>
      <c r="G15" s="19" t="s">
        <v>109</v>
      </c>
      <c r="H15" s="20" t="s">
        <v>487</v>
      </c>
      <c r="I15" s="19" t="s">
        <v>486</v>
      </c>
      <c r="J15" s="20" t="s">
        <v>714</v>
      </c>
      <c r="K15" s="20" t="s">
        <v>719</v>
      </c>
      <c r="L15" s="20" t="s">
        <v>10</v>
      </c>
      <c r="M15" s="21">
        <v>40</v>
      </c>
      <c r="N15" s="22">
        <f t="shared" si="0"/>
        <v>7.2169999999999996</v>
      </c>
      <c r="O15" s="22">
        <v>7.2169999999999996</v>
      </c>
      <c r="P15" s="22">
        <v>0</v>
      </c>
      <c r="Q15" s="23" t="s">
        <v>715</v>
      </c>
      <c r="R15" s="20" t="s">
        <v>716</v>
      </c>
      <c r="S15" s="19" t="s">
        <v>720</v>
      </c>
      <c r="T15" s="19" t="s">
        <v>727</v>
      </c>
      <c r="U15" s="26"/>
    </row>
  </sheetData>
  <mergeCells count="2">
    <mergeCell ref="A3:M3"/>
    <mergeCell ref="A5:M5"/>
  </mergeCells>
  <phoneticPr fontId="7" type="noConversion"/>
  <pageMargins left="0.7" right="0.7" top="0.75" bottom="0.75" header="0.3" footer="0.3"/>
  <pageSetup paperSize="9" scale="37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5E8AA-3815-4280-8020-60609F276FFE}">
  <sheetPr>
    <pageSetUpPr fitToPage="1"/>
  </sheetPr>
  <dimension ref="A1:U74"/>
  <sheetViews>
    <sheetView workbookViewId="0">
      <selection activeCell="T1" sqref="T1"/>
    </sheetView>
  </sheetViews>
  <sheetFormatPr defaultRowHeight="15" x14ac:dyDescent="0.25"/>
  <cols>
    <col min="1" max="1" width="7.5703125" style="6" bestFit="1" customWidth="1"/>
    <col min="2" max="2" width="38.5703125" style="6" bestFit="1" customWidth="1"/>
    <col min="3" max="3" width="27.42578125" style="6" bestFit="1" customWidth="1"/>
    <col min="4" max="4" width="7.140625" style="6" bestFit="1" customWidth="1"/>
    <col min="5" max="5" width="14.140625" style="6" bestFit="1" customWidth="1"/>
    <col min="6" max="6" width="14.7109375" style="6" bestFit="1" customWidth="1"/>
    <col min="7" max="7" width="10" style="7" customWidth="1"/>
    <col min="8" max="8" width="16.5703125" style="7" bestFit="1" customWidth="1"/>
    <col min="9" max="9" width="10.42578125" style="7" bestFit="1" customWidth="1"/>
    <col min="10" max="10" width="16.85546875" style="6" bestFit="1" customWidth="1"/>
    <col min="11" max="11" width="18.7109375" style="6" bestFit="1" customWidth="1"/>
    <col min="12" max="12" width="9.42578125" style="6" bestFit="1" customWidth="1"/>
    <col min="13" max="13" width="14.5703125" style="8" bestFit="1" customWidth="1"/>
    <col min="14" max="14" width="20.85546875" style="6" bestFit="1" customWidth="1"/>
    <col min="15" max="15" width="22.5703125" style="6" customWidth="1"/>
    <col min="16" max="16" width="22.28515625" style="6" customWidth="1"/>
    <col min="17" max="17" width="13.28515625" style="6" bestFit="1" customWidth="1"/>
    <col min="18" max="18" width="13.140625" style="6" bestFit="1" customWidth="1"/>
    <col min="19" max="19" width="12.7109375" style="6" bestFit="1" customWidth="1"/>
    <col min="20" max="20" width="35.42578125" style="6" bestFit="1" customWidth="1"/>
  </cols>
  <sheetData>
    <row r="1" spans="1:21" x14ac:dyDescent="0.25">
      <c r="N1" s="9"/>
      <c r="O1" s="9"/>
      <c r="P1" s="9"/>
      <c r="T1" s="43" t="s">
        <v>729</v>
      </c>
    </row>
    <row r="2" spans="1:21" x14ac:dyDescent="0.25">
      <c r="N2" s="9"/>
      <c r="O2" s="9"/>
      <c r="P2" s="9"/>
    </row>
    <row r="3" spans="1:21" ht="18.75" x14ac:dyDescent="0.25">
      <c r="A3" s="41" t="s">
        <v>105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24"/>
      <c r="O3" s="24"/>
      <c r="P3" s="24"/>
      <c r="Q3" s="24"/>
      <c r="R3" s="24"/>
      <c r="S3" s="24"/>
      <c r="T3"/>
    </row>
    <row r="4" spans="1:21" x14ac:dyDescent="0.25">
      <c r="A4" s="4"/>
    </row>
    <row r="5" spans="1:21" ht="18.75" x14ac:dyDescent="0.25">
      <c r="A5" s="42" t="s">
        <v>725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27"/>
      <c r="O5" s="27"/>
      <c r="P5" s="27"/>
      <c r="Q5" s="27"/>
      <c r="R5" s="27"/>
      <c r="S5" s="27"/>
      <c r="T5"/>
    </row>
    <row r="6" spans="1:21" x14ac:dyDescent="0.25">
      <c r="N6" s="9"/>
      <c r="O6" s="9"/>
      <c r="P6" s="9"/>
    </row>
    <row r="7" spans="1:21" x14ac:dyDescent="0.25">
      <c r="N7" s="9"/>
      <c r="O7" s="9"/>
      <c r="P7" s="9"/>
    </row>
    <row r="8" spans="1:21" s="5" customFormat="1" x14ac:dyDescent="0.25">
      <c r="A8" s="15"/>
      <c r="B8" s="15"/>
      <c r="C8" s="15"/>
      <c r="D8" s="15"/>
      <c r="E8" s="15"/>
      <c r="F8" s="15"/>
      <c r="G8" s="16"/>
      <c r="H8" s="16"/>
      <c r="I8" s="16"/>
      <c r="J8" s="15"/>
      <c r="K8" s="15"/>
      <c r="L8" s="15"/>
      <c r="M8" s="17"/>
      <c r="N8" s="18"/>
      <c r="O8" s="18"/>
      <c r="P8" s="18"/>
      <c r="Q8" s="15"/>
      <c r="R8" s="15"/>
      <c r="S8" s="15"/>
      <c r="T8" s="15"/>
    </row>
    <row r="9" spans="1:21" ht="45" customHeight="1" x14ac:dyDescent="0.25">
      <c r="A9" s="1" t="s">
        <v>25</v>
      </c>
      <c r="B9" s="1" t="s">
        <v>26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5</v>
      </c>
      <c r="I9" s="1" t="s">
        <v>6</v>
      </c>
      <c r="J9" s="1" t="s">
        <v>27</v>
      </c>
      <c r="K9" s="1" t="s">
        <v>17</v>
      </c>
      <c r="L9" s="1" t="s">
        <v>7</v>
      </c>
      <c r="M9" s="2" t="s">
        <v>8</v>
      </c>
      <c r="N9" s="3" t="s">
        <v>722</v>
      </c>
      <c r="O9" s="3" t="s">
        <v>723</v>
      </c>
      <c r="P9" s="3" t="s">
        <v>724</v>
      </c>
      <c r="Q9" s="3" t="s">
        <v>28</v>
      </c>
      <c r="R9" s="3" t="s">
        <v>29</v>
      </c>
      <c r="S9" s="1" t="s">
        <v>12</v>
      </c>
      <c r="T9" s="1" t="s">
        <v>13</v>
      </c>
    </row>
    <row r="10" spans="1:21" s="12" customFormat="1" ht="15" customHeight="1" x14ac:dyDescent="0.25">
      <c r="A10" s="10" t="s">
        <v>30</v>
      </c>
      <c r="B10" s="19" t="s">
        <v>488</v>
      </c>
      <c r="C10" s="19" t="s">
        <v>144</v>
      </c>
      <c r="D10" s="19" t="s">
        <v>489</v>
      </c>
      <c r="E10" s="19" t="s">
        <v>109</v>
      </c>
      <c r="F10" s="19" t="s">
        <v>110</v>
      </c>
      <c r="G10" s="19" t="s">
        <v>109</v>
      </c>
      <c r="H10" s="20" t="s">
        <v>491</v>
      </c>
      <c r="I10" s="19" t="s">
        <v>490</v>
      </c>
      <c r="J10" s="20" t="s">
        <v>714</v>
      </c>
      <c r="K10" s="20" t="s">
        <v>719</v>
      </c>
      <c r="L10" s="20" t="s">
        <v>16</v>
      </c>
      <c r="M10" s="21">
        <v>5</v>
      </c>
      <c r="N10" s="22">
        <f t="shared" ref="N10:N54" si="0">O10+P10</f>
        <v>0.56200000000000006</v>
      </c>
      <c r="O10" s="22">
        <v>0.56200000000000006</v>
      </c>
      <c r="P10" s="22">
        <v>0</v>
      </c>
      <c r="Q10" s="23" t="s">
        <v>718</v>
      </c>
      <c r="R10" s="20" t="s">
        <v>716</v>
      </c>
      <c r="S10" s="19" t="s">
        <v>720</v>
      </c>
      <c r="T10" s="19" t="s">
        <v>655</v>
      </c>
      <c r="U10" s="26"/>
    </row>
    <row r="11" spans="1:21" s="12" customFormat="1" ht="15" customHeight="1" x14ac:dyDescent="0.25">
      <c r="A11" s="10" t="s">
        <v>31</v>
      </c>
      <c r="B11" s="19" t="s">
        <v>488</v>
      </c>
      <c r="C11" s="19" t="s">
        <v>492</v>
      </c>
      <c r="D11" s="19" t="s">
        <v>493</v>
      </c>
      <c r="E11" s="19" t="s">
        <v>109</v>
      </c>
      <c r="F11" s="19" t="s">
        <v>110</v>
      </c>
      <c r="G11" s="19" t="s">
        <v>109</v>
      </c>
      <c r="H11" s="20" t="s">
        <v>495</v>
      </c>
      <c r="I11" s="19" t="s">
        <v>494</v>
      </c>
      <c r="J11" s="20" t="s">
        <v>714</v>
      </c>
      <c r="K11" s="20" t="s">
        <v>719</v>
      </c>
      <c r="L11" s="20" t="s">
        <v>16</v>
      </c>
      <c r="M11" s="21">
        <v>5</v>
      </c>
      <c r="N11" s="22">
        <f t="shared" si="0"/>
        <v>0.19500000000000001</v>
      </c>
      <c r="O11" s="22">
        <v>0.19500000000000001</v>
      </c>
      <c r="P11" s="22">
        <v>0</v>
      </c>
      <c r="Q11" s="23" t="s">
        <v>715</v>
      </c>
      <c r="R11" s="20" t="s">
        <v>716</v>
      </c>
      <c r="S11" s="19" t="s">
        <v>720</v>
      </c>
      <c r="T11" s="19" t="s">
        <v>655</v>
      </c>
      <c r="U11" s="26"/>
    </row>
    <row r="12" spans="1:21" s="12" customFormat="1" ht="15" customHeight="1" x14ac:dyDescent="0.25">
      <c r="A12" s="10" t="s">
        <v>32</v>
      </c>
      <c r="B12" s="19" t="s">
        <v>488</v>
      </c>
      <c r="C12" s="19" t="s">
        <v>492</v>
      </c>
      <c r="D12" s="19" t="s">
        <v>496</v>
      </c>
      <c r="E12" s="19" t="s">
        <v>109</v>
      </c>
      <c r="F12" s="19" t="s">
        <v>110</v>
      </c>
      <c r="G12" s="19" t="s">
        <v>109</v>
      </c>
      <c r="H12" s="20" t="s">
        <v>498</v>
      </c>
      <c r="I12" s="19" t="s">
        <v>497</v>
      </c>
      <c r="J12" s="20" t="s">
        <v>714</v>
      </c>
      <c r="K12" s="20" t="s">
        <v>719</v>
      </c>
      <c r="L12" s="20" t="s">
        <v>16</v>
      </c>
      <c r="M12" s="21">
        <v>5</v>
      </c>
      <c r="N12" s="22">
        <f t="shared" si="0"/>
        <v>0.41699999999999998</v>
      </c>
      <c r="O12" s="22">
        <v>0.41699999999999998</v>
      </c>
      <c r="P12" s="22">
        <v>0</v>
      </c>
      <c r="Q12" s="23" t="s">
        <v>715</v>
      </c>
      <c r="R12" s="20" t="s">
        <v>716</v>
      </c>
      <c r="S12" s="19" t="s">
        <v>720</v>
      </c>
      <c r="T12" s="19" t="s">
        <v>655</v>
      </c>
      <c r="U12" s="26"/>
    </row>
    <row r="13" spans="1:21" s="12" customFormat="1" ht="15" customHeight="1" x14ac:dyDescent="0.25">
      <c r="A13" s="10" t="s">
        <v>33</v>
      </c>
      <c r="B13" s="19" t="s">
        <v>499</v>
      </c>
      <c r="C13" s="19" t="s">
        <v>492</v>
      </c>
      <c r="D13" s="19" t="s">
        <v>500</v>
      </c>
      <c r="E13" s="19" t="s">
        <v>109</v>
      </c>
      <c r="F13" s="19" t="s">
        <v>110</v>
      </c>
      <c r="G13" s="19" t="s">
        <v>109</v>
      </c>
      <c r="H13" s="20" t="s">
        <v>502</v>
      </c>
      <c r="I13" s="19" t="s">
        <v>501</v>
      </c>
      <c r="J13" s="20" t="s">
        <v>714</v>
      </c>
      <c r="K13" s="20" t="s">
        <v>719</v>
      </c>
      <c r="L13" s="20" t="s">
        <v>16</v>
      </c>
      <c r="M13" s="21">
        <v>5</v>
      </c>
      <c r="N13" s="22">
        <f t="shared" si="0"/>
        <v>0.46200000000000002</v>
      </c>
      <c r="O13" s="22">
        <v>0.46200000000000002</v>
      </c>
      <c r="P13" s="22">
        <v>0</v>
      </c>
      <c r="Q13" s="23" t="s">
        <v>715</v>
      </c>
      <c r="R13" s="20" t="s">
        <v>716</v>
      </c>
      <c r="S13" s="19" t="s">
        <v>720</v>
      </c>
      <c r="T13" s="19" t="s">
        <v>655</v>
      </c>
      <c r="U13" s="26"/>
    </row>
    <row r="14" spans="1:21" s="12" customFormat="1" ht="15" customHeight="1" x14ac:dyDescent="0.25">
      <c r="A14" s="10" t="s">
        <v>34</v>
      </c>
      <c r="B14" s="19" t="s">
        <v>488</v>
      </c>
      <c r="C14" s="19" t="s">
        <v>492</v>
      </c>
      <c r="D14" s="19" t="s">
        <v>503</v>
      </c>
      <c r="E14" s="19" t="s">
        <v>109</v>
      </c>
      <c r="F14" s="19" t="s">
        <v>110</v>
      </c>
      <c r="G14" s="19" t="s">
        <v>109</v>
      </c>
      <c r="H14" s="20" t="s">
        <v>505</v>
      </c>
      <c r="I14" s="19" t="s">
        <v>504</v>
      </c>
      <c r="J14" s="20" t="s">
        <v>714</v>
      </c>
      <c r="K14" s="20" t="s">
        <v>719</v>
      </c>
      <c r="L14" s="20" t="s">
        <v>16</v>
      </c>
      <c r="M14" s="21">
        <v>5</v>
      </c>
      <c r="N14" s="22">
        <f t="shared" si="0"/>
        <v>0.33400000000000002</v>
      </c>
      <c r="O14" s="22">
        <v>0.33400000000000002</v>
      </c>
      <c r="P14" s="22">
        <v>0</v>
      </c>
      <c r="Q14" s="23" t="s">
        <v>715</v>
      </c>
      <c r="R14" s="20" t="s">
        <v>716</v>
      </c>
      <c r="S14" s="19" t="s">
        <v>720</v>
      </c>
      <c r="T14" s="19" t="s">
        <v>655</v>
      </c>
      <c r="U14" s="26"/>
    </row>
    <row r="15" spans="1:21" s="12" customFormat="1" ht="15" customHeight="1" x14ac:dyDescent="0.25">
      <c r="A15" s="10" t="s">
        <v>35</v>
      </c>
      <c r="B15" s="19" t="s">
        <v>488</v>
      </c>
      <c r="C15" s="19" t="s">
        <v>492</v>
      </c>
      <c r="D15" s="19" t="s">
        <v>506</v>
      </c>
      <c r="E15" s="19" t="s">
        <v>109</v>
      </c>
      <c r="F15" s="19" t="s">
        <v>110</v>
      </c>
      <c r="G15" s="19" t="s">
        <v>109</v>
      </c>
      <c r="H15" s="20" t="s">
        <v>508</v>
      </c>
      <c r="I15" s="19" t="s">
        <v>507</v>
      </c>
      <c r="J15" s="20" t="s">
        <v>714</v>
      </c>
      <c r="K15" s="20" t="s">
        <v>719</v>
      </c>
      <c r="L15" s="20" t="s">
        <v>16</v>
      </c>
      <c r="M15" s="21">
        <v>5</v>
      </c>
      <c r="N15" s="22">
        <f t="shared" si="0"/>
        <v>0.441</v>
      </c>
      <c r="O15" s="22">
        <v>0.441</v>
      </c>
      <c r="P15" s="22">
        <v>0</v>
      </c>
      <c r="Q15" s="23" t="s">
        <v>715</v>
      </c>
      <c r="R15" s="20" t="s">
        <v>716</v>
      </c>
      <c r="S15" s="19" t="s">
        <v>720</v>
      </c>
      <c r="T15" s="19" t="s">
        <v>655</v>
      </c>
      <c r="U15" s="26"/>
    </row>
    <row r="16" spans="1:21" s="11" customFormat="1" ht="15" customHeight="1" x14ac:dyDescent="0.25">
      <c r="A16" s="10" t="s">
        <v>36</v>
      </c>
      <c r="B16" s="19" t="s">
        <v>509</v>
      </c>
      <c r="C16" s="19" t="s">
        <v>492</v>
      </c>
      <c r="D16" s="19" t="s">
        <v>503</v>
      </c>
      <c r="E16" s="19" t="s">
        <v>109</v>
      </c>
      <c r="F16" s="19" t="s">
        <v>110</v>
      </c>
      <c r="G16" s="19" t="s">
        <v>109</v>
      </c>
      <c r="H16" s="20" t="s">
        <v>511</v>
      </c>
      <c r="I16" s="19" t="s">
        <v>510</v>
      </c>
      <c r="J16" s="20" t="s">
        <v>714</v>
      </c>
      <c r="K16" s="20" t="s">
        <v>719</v>
      </c>
      <c r="L16" s="20" t="s">
        <v>16</v>
      </c>
      <c r="M16" s="21">
        <v>16</v>
      </c>
      <c r="N16" s="22">
        <f t="shared" si="0"/>
        <v>2.3220000000000001</v>
      </c>
      <c r="O16" s="22">
        <v>2.3220000000000001</v>
      </c>
      <c r="P16" s="22">
        <v>0</v>
      </c>
      <c r="Q16" s="23" t="s">
        <v>715</v>
      </c>
      <c r="R16" s="20" t="s">
        <v>716</v>
      </c>
      <c r="S16" s="19" t="s">
        <v>720</v>
      </c>
      <c r="T16" s="19" t="s">
        <v>655</v>
      </c>
    </row>
    <row r="17" spans="1:20" s="11" customFormat="1" ht="15" customHeight="1" x14ac:dyDescent="0.25">
      <c r="A17" s="10" t="s">
        <v>37</v>
      </c>
      <c r="B17" s="19" t="s">
        <v>512</v>
      </c>
      <c r="C17" s="19" t="s">
        <v>144</v>
      </c>
      <c r="D17" s="19" t="s">
        <v>489</v>
      </c>
      <c r="E17" s="19" t="s">
        <v>109</v>
      </c>
      <c r="F17" s="19" t="s">
        <v>110</v>
      </c>
      <c r="G17" s="19" t="s">
        <v>109</v>
      </c>
      <c r="H17" s="20" t="s">
        <v>514</v>
      </c>
      <c r="I17" s="19" t="s">
        <v>513</v>
      </c>
      <c r="J17" s="20" t="s">
        <v>714</v>
      </c>
      <c r="K17" s="20" t="s">
        <v>719</v>
      </c>
      <c r="L17" s="20" t="s">
        <v>10</v>
      </c>
      <c r="M17" s="21">
        <v>6</v>
      </c>
      <c r="N17" s="22">
        <f t="shared" si="0"/>
        <v>0.61799999999999999</v>
      </c>
      <c r="O17" s="22">
        <v>0.61799999999999999</v>
      </c>
      <c r="P17" s="22">
        <v>0</v>
      </c>
      <c r="Q17" s="23" t="s">
        <v>715</v>
      </c>
      <c r="R17" s="20" t="s">
        <v>716</v>
      </c>
      <c r="S17" s="19" t="s">
        <v>720</v>
      </c>
      <c r="T17" s="19" t="s">
        <v>655</v>
      </c>
    </row>
    <row r="18" spans="1:20" s="11" customFormat="1" ht="15" customHeight="1" x14ac:dyDescent="0.25">
      <c r="A18" s="10" t="s">
        <v>38</v>
      </c>
      <c r="B18" s="19" t="s">
        <v>488</v>
      </c>
      <c r="C18" s="19" t="s">
        <v>148</v>
      </c>
      <c r="D18" s="19" t="s">
        <v>515</v>
      </c>
      <c r="E18" s="19" t="s">
        <v>109</v>
      </c>
      <c r="F18" s="19" t="s">
        <v>110</v>
      </c>
      <c r="G18" s="19" t="s">
        <v>109</v>
      </c>
      <c r="H18" s="20" t="s">
        <v>517</v>
      </c>
      <c r="I18" s="19" t="s">
        <v>516</v>
      </c>
      <c r="J18" s="20" t="s">
        <v>714</v>
      </c>
      <c r="K18" s="20" t="s">
        <v>719</v>
      </c>
      <c r="L18" s="20" t="s">
        <v>16</v>
      </c>
      <c r="M18" s="21">
        <v>2</v>
      </c>
      <c r="N18" s="22">
        <f t="shared" si="0"/>
        <v>0.121</v>
      </c>
      <c r="O18" s="22">
        <v>0.121</v>
      </c>
      <c r="P18" s="22">
        <v>0</v>
      </c>
      <c r="Q18" s="23" t="s">
        <v>715</v>
      </c>
      <c r="R18" s="20" t="s">
        <v>716</v>
      </c>
      <c r="S18" s="19" t="s">
        <v>720</v>
      </c>
      <c r="T18" s="19" t="s">
        <v>655</v>
      </c>
    </row>
    <row r="19" spans="1:20" s="12" customFormat="1" ht="15" customHeight="1" x14ac:dyDescent="0.25">
      <c r="A19" s="10" t="s">
        <v>39</v>
      </c>
      <c r="B19" s="19" t="s">
        <v>488</v>
      </c>
      <c r="C19" s="19" t="s">
        <v>262</v>
      </c>
      <c r="D19" s="19" t="s">
        <v>518</v>
      </c>
      <c r="E19" s="19" t="s">
        <v>109</v>
      </c>
      <c r="F19" s="19" t="s">
        <v>110</v>
      </c>
      <c r="G19" s="19" t="s">
        <v>109</v>
      </c>
      <c r="H19" s="20" t="s">
        <v>520</v>
      </c>
      <c r="I19" s="19" t="s">
        <v>519</v>
      </c>
      <c r="J19" s="20" t="s">
        <v>714</v>
      </c>
      <c r="K19" s="20" t="s">
        <v>719</v>
      </c>
      <c r="L19" s="20" t="s">
        <v>16</v>
      </c>
      <c r="M19" s="21">
        <v>21</v>
      </c>
      <c r="N19" s="22">
        <f t="shared" si="0"/>
        <v>0.40400000000000003</v>
      </c>
      <c r="O19" s="22">
        <v>0.40400000000000003</v>
      </c>
      <c r="P19" s="22">
        <v>0</v>
      </c>
      <c r="Q19" s="23" t="s">
        <v>718</v>
      </c>
      <c r="R19" s="20" t="s">
        <v>716</v>
      </c>
      <c r="S19" s="19" t="s">
        <v>720</v>
      </c>
      <c r="T19" s="19" t="s">
        <v>655</v>
      </c>
    </row>
    <row r="20" spans="1:20" ht="15" customHeight="1" x14ac:dyDescent="0.25">
      <c r="A20" s="10" t="s">
        <v>40</v>
      </c>
      <c r="B20" s="31" t="s">
        <v>488</v>
      </c>
      <c r="C20" s="31" t="s">
        <v>262</v>
      </c>
      <c r="D20" s="31" t="s">
        <v>521</v>
      </c>
      <c r="E20" s="31" t="s">
        <v>109</v>
      </c>
      <c r="F20" s="31" t="s">
        <v>110</v>
      </c>
      <c r="G20" s="32" t="s">
        <v>109</v>
      </c>
      <c r="H20" s="31" t="s">
        <v>523</v>
      </c>
      <c r="I20" s="32" t="s">
        <v>522</v>
      </c>
      <c r="J20" s="20" t="s">
        <v>714</v>
      </c>
      <c r="K20" s="20" t="s">
        <v>719</v>
      </c>
      <c r="L20" s="31" t="s">
        <v>16</v>
      </c>
      <c r="M20" s="33">
        <v>4</v>
      </c>
      <c r="N20" s="22">
        <f t="shared" si="0"/>
        <v>7.6999999999999999E-2</v>
      </c>
      <c r="O20" s="34">
        <v>7.6999999999999999E-2</v>
      </c>
      <c r="P20" s="34">
        <v>0</v>
      </c>
      <c r="Q20" s="23" t="s">
        <v>718</v>
      </c>
      <c r="R20" s="20" t="s">
        <v>716</v>
      </c>
      <c r="S20" s="19" t="s">
        <v>720</v>
      </c>
      <c r="T20" s="31" t="s">
        <v>655</v>
      </c>
    </row>
    <row r="21" spans="1:20" ht="15" customHeight="1" x14ac:dyDescent="0.25">
      <c r="A21" s="10" t="s">
        <v>41</v>
      </c>
      <c r="B21" s="31" t="s">
        <v>524</v>
      </c>
      <c r="C21" s="31" t="s">
        <v>137</v>
      </c>
      <c r="D21" s="31">
        <v>2</v>
      </c>
      <c r="E21" s="31" t="s">
        <v>109</v>
      </c>
      <c r="F21" s="31" t="s">
        <v>110</v>
      </c>
      <c r="G21" s="32" t="s">
        <v>109</v>
      </c>
      <c r="H21" s="31" t="s">
        <v>526</v>
      </c>
      <c r="I21" s="32" t="s">
        <v>525</v>
      </c>
      <c r="J21" s="20" t="s">
        <v>714</v>
      </c>
      <c r="K21" s="20" t="s">
        <v>719</v>
      </c>
      <c r="L21" s="31" t="s">
        <v>10</v>
      </c>
      <c r="M21" s="33">
        <v>32.200000000000003</v>
      </c>
      <c r="N21" s="22">
        <f t="shared" si="0"/>
        <v>1.679</v>
      </c>
      <c r="O21" s="34">
        <v>1.679</v>
      </c>
      <c r="P21" s="34">
        <v>0</v>
      </c>
      <c r="Q21" s="23" t="s">
        <v>715</v>
      </c>
      <c r="R21" s="20" t="s">
        <v>716</v>
      </c>
      <c r="S21" s="19" t="s">
        <v>720</v>
      </c>
      <c r="T21" s="31" t="s">
        <v>655</v>
      </c>
    </row>
    <row r="22" spans="1:20" ht="15" customHeight="1" x14ac:dyDescent="0.25">
      <c r="A22" s="10" t="s">
        <v>42</v>
      </c>
      <c r="B22" s="31" t="s">
        <v>488</v>
      </c>
      <c r="C22" s="31" t="s">
        <v>276</v>
      </c>
      <c r="D22" s="31">
        <v>21</v>
      </c>
      <c r="E22" s="31" t="s">
        <v>109</v>
      </c>
      <c r="F22" s="31" t="s">
        <v>110</v>
      </c>
      <c r="G22" s="32" t="s">
        <v>109</v>
      </c>
      <c r="H22" s="31" t="s">
        <v>528</v>
      </c>
      <c r="I22" s="32" t="s">
        <v>527</v>
      </c>
      <c r="J22" s="20" t="s">
        <v>714</v>
      </c>
      <c r="K22" s="20" t="s">
        <v>719</v>
      </c>
      <c r="L22" s="31" t="s">
        <v>16</v>
      </c>
      <c r="M22" s="33">
        <v>5</v>
      </c>
      <c r="N22" s="22">
        <f t="shared" si="0"/>
        <v>7.5999999999999998E-2</v>
      </c>
      <c r="O22" s="34">
        <v>7.5999999999999998E-2</v>
      </c>
      <c r="P22" s="34">
        <v>0</v>
      </c>
      <c r="Q22" s="23" t="s">
        <v>718</v>
      </c>
      <c r="R22" s="20" t="s">
        <v>716</v>
      </c>
      <c r="S22" s="19" t="s">
        <v>720</v>
      </c>
      <c r="T22" s="31" t="s">
        <v>655</v>
      </c>
    </row>
    <row r="23" spans="1:20" ht="15" customHeight="1" x14ac:dyDescent="0.25">
      <c r="A23" s="10" t="s">
        <v>43</v>
      </c>
      <c r="B23" s="31" t="s">
        <v>488</v>
      </c>
      <c r="C23" s="31" t="s">
        <v>173</v>
      </c>
      <c r="D23" s="31">
        <v>13</v>
      </c>
      <c r="E23" s="31" t="s">
        <v>109</v>
      </c>
      <c r="F23" s="31" t="s">
        <v>110</v>
      </c>
      <c r="G23" s="32" t="s">
        <v>109</v>
      </c>
      <c r="H23" s="31" t="s">
        <v>530</v>
      </c>
      <c r="I23" s="32" t="s">
        <v>529</v>
      </c>
      <c r="J23" s="20" t="s">
        <v>714</v>
      </c>
      <c r="K23" s="20" t="s">
        <v>719</v>
      </c>
      <c r="L23" s="31" t="s">
        <v>16</v>
      </c>
      <c r="M23" s="33">
        <v>5</v>
      </c>
      <c r="N23" s="22">
        <f t="shared" si="0"/>
        <v>8.0000000000000002E-3</v>
      </c>
      <c r="O23" s="34">
        <v>8.0000000000000002E-3</v>
      </c>
      <c r="P23" s="34">
        <v>0</v>
      </c>
      <c r="Q23" s="23" t="s">
        <v>718</v>
      </c>
      <c r="R23" s="20" t="s">
        <v>716</v>
      </c>
      <c r="S23" s="19" t="s">
        <v>720</v>
      </c>
      <c r="T23" s="31" t="s">
        <v>655</v>
      </c>
    </row>
    <row r="24" spans="1:20" ht="15" customHeight="1" x14ac:dyDescent="0.25">
      <c r="A24" s="10" t="s">
        <v>44</v>
      </c>
      <c r="B24" s="31" t="s">
        <v>488</v>
      </c>
      <c r="C24" s="31" t="s">
        <v>410</v>
      </c>
      <c r="D24" s="31">
        <v>12</v>
      </c>
      <c r="E24" s="31" t="s">
        <v>109</v>
      </c>
      <c r="F24" s="31" t="s">
        <v>110</v>
      </c>
      <c r="G24" s="32" t="s">
        <v>109</v>
      </c>
      <c r="H24" s="31" t="s">
        <v>532</v>
      </c>
      <c r="I24" s="32" t="s">
        <v>531</v>
      </c>
      <c r="J24" s="20" t="s">
        <v>714</v>
      </c>
      <c r="K24" s="20" t="s">
        <v>719</v>
      </c>
      <c r="L24" s="31" t="s">
        <v>16</v>
      </c>
      <c r="M24" s="33">
        <v>5</v>
      </c>
      <c r="N24" s="22">
        <f t="shared" si="0"/>
        <v>4.1000000000000002E-2</v>
      </c>
      <c r="O24" s="34">
        <v>4.1000000000000002E-2</v>
      </c>
      <c r="P24" s="34">
        <v>0</v>
      </c>
      <c r="Q24" s="23" t="s">
        <v>718</v>
      </c>
      <c r="R24" s="20" t="s">
        <v>716</v>
      </c>
      <c r="S24" s="19" t="s">
        <v>720</v>
      </c>
      <c r="T24" s="31" t="s">
        <v>655</v>
      </c>
    </row>
    <row r="25" spans="1:20" ht="15" customHeight="1" x14ac:dyDescent="0.25">
      <c r="A25" s="10" t="s">
        <v>45</v>
      </c>
      <c r="B25" s="31" t="s">
        <v>488</v>
      </c>
      <c r="C25" s="31" t="s">
        <v>148</v>
      </c>
      <c r="D25" s="31">
        <v>29</v>
      </c>
      <c r="E25" s="31" t="s">
        <v>109</v>
      </c>
      <c r="F25" s="31" t="s">
        <v>110</v>
      </c>
      <c r="G25" s="32" t="s">
        <v>109</v>
      </c>
      <c r="H25" s="31" t="s">
        <v>534</v>
      </c>
      <c r="I25" s="32" t="s">
        <v>533</v>
      </c>
      <c r="J25" s="20" t="s">
        <v>714</v>
      </c>
      <c r="K25" s="20" t="s">
        <v>719</v>
      </c>
      <c r="L25" s="31" t="s">
        <v>16</v>
      </c>
      <c r="M25" s="33">
        <v>5</v>
      </c>
      <c r="N25" s="22">
        <f t="shared" si="0"/>
        <v>4.9000000000000002E-2</v>
      </c>
      <c r="O25" s="34">
        <v>4.9000000000000002E-2</v>
      </c>
      <c r="P25" s="34">
        <v>0</v>
      </c>
      <c r="Q25" s="23" t="s">
        <v>718</v>
      </c>
      <c r="R25" s="20" t="s">
        <v>716</v>
      </c>
      <c r="S25" s="19" t="s">
        <v>720</v>
      </c>
      <c r="T25" s="31" t="s">
        <v>655</v>
      </c>
    </row>
    <row r="26" spans="1:20" ht="15" customHeight="1" x14ac:dyDescent="0.25">
      <c r="A26" s="10" t="s">
        <v>46</v>
      </c>
      <c r="B26" s="31" t="s">
        <v>488</v>
      </c>
      <c r="C26" s="31" t="s">
        <v>535</v>
      </c>
      <c r="D26" s="31">
        <v>39</v>
      </c>
      <c r="E26" s="31" t="s">
        <v>109</v>
      </c>
      <c r="F26" s="31" t="s">
        <v>110</v>
      </c>
      <c r="G26" s="32" t="s">
        <v>109</v>
      </c>
      <c r="H26" s="31" t="s">
        <v>537</v>
      </c>
      <c r="I26" s="32" t="s">
        <v>536</v>
      </c>
      <c r="J26" s="20" t="s">
        <v>714</v>
      </c>
      <c r="K26" s="20" t="s">
        <v>719</v>
      </c>
      <c r="L26" s="31" t="s">
        <v>16</v>
      </c>
      <c r="M26" s="33">
        <v>5</v>
      </c>
      <c r="N26" s="22">
        <f t="shared" si="0"/>
        <v>1.6E-2</v>
      </c>
      <c r="O26" s="34">
        <v>1.6E-2</v>
      </c>
      <c r="P26" s="34">
        <v>0</v>
      </c>
      <c r="Q26" s="23" t="s">
        <v>718</v>
      </c>
      <c r="R26" s="20" t="s">
        <v>716</v>
      </c>
      <c r="S26" s="19" t="s">
        <v>720</v>
      </c>
      <c r="T26" s="31" t="s">
        <v>655</v>
      </c>
    </row>
    <row r="27" spans="1:20" ht="15" customHeight="1" x14ac:dyDescent="0.25">
      <c r="A27" s="10" t="s">
        <v>47</v>
      </c>
      <c r="B27" s="31" t="s">
        <v>488</v>
      </c>
      <c r="C27" s="31" t="s">
        <v>538</v>
      </c>
      <c r="D27" s="31">
        <v>3</v>
      </c>
      <c r="E27" s="31" t="s">
        <v>109</v>
      </c>
      <c r="F27" s="31" t="s">
        <v>110</v>
      </c>
      <c r="G27" s="32" t="s">
        <v>109</v>
      </c>
      <c r="H27" s="31" t="s">
        <v>540</v>
      </c>
      <c r="I27" s="32" t="s">
        <v>539</v>
      </c>
      <c r="J27" s="20" t="s">
        <v>714</v>
      </c>
      <c r="K27" s="20" t="s">
        <v>719</v>
      </c>
      <c r="L27" s="31" t="s">
        <v>16</v>
      </c>
      <c r="M27" s="33">
        <v>5</v>
      </c>
      <c r="N27" s="22">
        <f t="shared" si="0"/>
        <v>9.5000000000000001E-2</v>
      </c>
      <c r="O27" s="34">
        <v>9.5000000000000001E-2</v>
      </c>
      <c r="P27" s="34">
        <v>0</v>
      </c>
      <c r="Q27" s="23" t="s">
        <v>718</v>
      </c>
      <c r="R27" s="20" t="s">
        <v>716</v>
      </c>
      <c r="S27" s="19" t="s">
        <v>720</v>
      </c>
      <c r="T27" s="31" t="s">
        <v>655</v>
      </c>
    </row>
    <row r="28" spans="1:20" ht="15" customHeight="1" x14ac:dyDescent="0.25">
      <c r="A28" s="10" t="s">
        <v>48</v>
      </c>
      <c r="B28" s="31" t="s">
        <v>488</v>
      </c>
      <c r="C28" s="31" t="s">
        <v>215</v>
      </c>
      <c r="D28" s="31">
        <v>4</v>
      </c>
      <c r="E28" s="31" t="s">
        <v>109</v>
      </c>
      <c r="F28" s="31" t="s">
        <v>110</v>
      </c>
      <c r="G28" s="32" t="s">
        <v>109</v>
      </c>
      <c r="H28" s="31" t="s">
        <v>542</v>
      </c>
      <c r="I28" s="32" t="s">
        <v>541</v>
      </c>
      <c r="J28" s="20" t="s">
        <v>714</v>
      </c>
      <c r="K28" s="20" t="s">
        <v>719</v>
      </c>
      <c r="L28" s="31" t="s">
        <v>16</v>
      </c>
      <c r="M28" s="33">
        <v>16</v>
      </c>
      <c r="N28" s="22">
        <f t="shared" si="0"/>
        <v>0.74</v>
      </c>
      <c r="O28" s="34">
        <v>0.74</v>
      </c>
      <c r="P28" s="34">
        <v>0</v>
      </c>
      <c r="Q28" s="23" t="s">
        <v>718</v>
      </c>
      <c r="R28" s="20" t="s">
        <v>716</v>
      </c>
      <c r="S28" s="19" t="s">
        <v>720</v>
      </c>
      <c r="T28" s="31" t="s">
        <v>655</v>
      </c>
    </row>
    <row r="29" spans="1:20" ht="15" customHeight="1" x14ac:dyDescent="0.25">
      <c r="A29" s="10" t="s">
        <v>49</v>
      </c>
      <c r="B29" s="31" t="s">
        <v>543</v>
      </c>
      <c r="C29" s="31" t="s">
        <v>544</v>
      </c>
      <c r="D29" s="31">
        <v>1</v>
      </c>
      <c r="E29" s="31" t="s">
        <v>109</v>
      </c>
      <c r="F29" s="31" t="s">
        <v>110</v>
      </c>
      <c r="G29" s="32" t="s">
        <v>109</v>
      </c>
      <c r="H29" s="31" t="s">
        <v>546</v>
      </c>
      <c r="I29" s="32" t="s">
        <v>545</v>
      </c>
      <c r="J29" s="20" t="s">
        <v>714</v>
      </c>
      <c r="K29" s="20" t="s">
        <v>719</v>
      </c>
      <c r="L29" s="31" t="s">
        <v>16</v>
      </c>
      <c r="M29" s="33">
        <v>5</v>
      </c>
      <c r="N29" s="22">
        <f t="shared" si="0"/>
        <v>0.121</v>
      </c>
      <c r="O29" s="34">
        <v>0.121</v>
      </c>
      <c r="P29" s="34">
        <v>0</v>
      </c>
      <c r="Q29" s="23" t="s">
        <v>718</v>
      </c>
      <c r="R29" s="20" t="s">
        <v>716</v>
      </c>
      <c r="S29" s="19" t="s">
        <v>720</v>
      </c>
      <c r="T29" s="31" t="s">
        <v>655</v>
      </c>
    </row>
    <row r="30" spans="1:20" ht="15" customHeight="1" x14ac:dyDescent="0.25">
      <c r="A30" s="10" t="s">
        <v>50</v>
      </c>
      <c r="B30" s="31" t="s">
        <v>488</v>
      </c>
      <c r="C30" s="31" t="s">
        <v>544</v>
      </c>
      <c r="D30" s="31">
        <v>9</v>
      </c>
      <c r="E30" s="31" t="s">
        <v>109</v>
      </c>
      <c r="F30" s="31" t="s">
        <v>110</v>
      </c>
      <c r="G30" s="32" t="s">
        <v>109</v>
      </c>
      <c r="H30" s="31" t="s">
        <v>548</v>
      </c>
      <c r="I30" s="32" t="s">
        <v>547</v>
      </c>
      <c r="J30" s="20" t="s">
        <v>714</v>
      </c>
      <c r="K30" s="20" t="s">
        <v>719</v>
      </c>
      <c r="L30" s="31" t="s">
        <v>16</v>
      </c>
      <c r="M30" s="33">
        <v>5</v>
      </c>
      <c r="N30" s="22">
        <f t="shared" si="0"/>
        <v>9.1999999999999998E-2</v>
      </c>
      <c r="O30" s="34">
        <v>9.1999999999999998E-2</v>
      </c>
      <c r="P30" s="34">
        <v>0</v>
      </c>
      <c r="Q30" s="23" t="s">
        <v>718</v>
      </c>
      <c r="R30" s="20" t="s">
        <v>716</v>
      </c>
      <c r="S30" s="19" t="s">
        <v>720</v>
      </c>
      <c r="T30" s="31" t="s">
        <v>655</v>
      </c>
    </row>
    <row r="31" spans="1:20" ht="15" customHeight="1" x14ac:dyDescent="0.25">
      <c r="A31" s="10" t="s">
        <v>51</v>
      </c>
      <c r="B31" s="31" t="s">
        <v>488</v>
      </c>
      <c r="C31" s="31" t="s">
        <v>544</v>
      </c>
      <c r="D31" s="31">
        <v>10</v>
      </c>
      <c r="E31" s="31" t="s">
        <v>109</v>
      </c>
      <c r="F31" s="31" t="s">
        <v>110</v>
      </c>
      <c r="G31" s="32" t="s">
        <v>109</v>
      </c>
      <c r="H31" s="31" t="s">
        <v>550</v>
      </c>
      <c r="I31" s="32" t="s">
        <v>549</v>
      </c>
      <c r="J31" s="20" t="s">
        <v>714</v>
      </c>
      <c r="K31" s="20" t="s">
        <v>719</v>
      </c>
      <c r="L31" s="31" t="s">
        <v>16</v>
      </c>
      <c r="M31" s="33">
        <v>5</v>
      </c>
      <c r="N31" s="22">
        <f t="shared" si="0"/>
        <v>0.127</v>
      </c>
      <c r="O31" s="34">
        <v>0.127</v>
      </c>
      <c r="P31" s="34">
        <v>0</v>
      </c>
      <c r="Q31" s="23" t="s">
        <v>718</v>
      </c>
      <c r="R31" s="20" t="s">
        <v>716</v>
      </c>
      <c r="S31" s="19" t="s">
        <v>720</v>
      </c>
      <c r="T31" s="31" t="s">
        <v>655</v>
      </c>
    </row>
    <row r="32" spans="1:20" ht="15" customHeight="1" x14ac:dyDescent="0.25">
      <c r="A32" s="10" t="s">
        <v>52</v>
      </c>
      <c r="B32" s="31" t="s">
        <v>488</v>
      </c>
      <c r="C32" s="31" t="s">
        <v>137</v>
      </c>
      <c r="D32" s="31">
        <v>37</v>
      </c>
      <c r="E32" s="31" t="s">
        <v>109</v>
      </c>
      <c r="F32" s="31" t="s">
        <v>110</v>
      </c>
      <c r="G32" s="32" t="s">
        <v>109</v>
      </c>
      <c r="H32" s="31" t="s">
        <v>552</v>
      </c>
      <c r="I32" s="32" t="s">
        <v>551</v>
      </c>
      <c r="J32" s="20" t="s">
        <v>714</v>
      </c>
      <c r="K32" s="20" t="s">
        <v>719</v>
      </c>
      <c r="L32" s="31" t="s">
        <v>16</v>
      </c>
      <c r="M32" s="33">
        <v>5</v>
      </c>
      <c r="N32" s="22">
        <f t="shared" si="0"/>
        <v>0.02</v>
      </c>
      <c r="O32" s="34">
        <v>0.02</v>
      </c>
      <c r="P32" s="34">
        <v>0</v>
      </c>
      <c r="Q32" s="23" t="s">
        <v>718</v>
      </c>
      <c r="R32" s="20" t="s">
        <v>716</v>
      </c>
      <c r="S32" s="19" t="s">
        <v>720</v>
      </c>
      <c r="T32" s="31" t="s">
        <v>655</v>
      </c>
    </row>
    <row r="33" spans="1:20" ht="15" customHeight="1" x14ac:dyDescent="0.25">
      <c r="A33" s="10" t="s">
        <v>53</v>
      </c>
      <c r="B33" s="31" t="s">
        <v>488</v>
      </c>
      <c r="C33" s="31" t="s">
        <v>276</v>
      </c>
      <c r="D33" s="31">
        <v>12</v>
      </c>
      <c r="E33" s="31" t="s">
        <v>109</v>
      </c>
      <c r="F33" s="31" t="s">
        <v>110</v>
      </c>
      <c r="G33" s="32" t="s">
        <v>109</v>
      </c>
      <c r="H33" s="31" t="s">
        <v>554</v>
      </c>
      <c r="I33" s="32" t="s">
        <v>553</v>
      </c>
      <c r="J33" s="20" t="s">
        <v>714</v>
      </c>
      <c r="K33" s="20" t="s">
        <v>719</v>
      </c>
      <c r="L33" s="31" t="s">
        <v>16</v>
      </c>
      <c r="M33" s="33">
        <v>5</v>
      </c>
      <c r="N33" s="22">
        <f t="shared" si="0"/>
        <v>1.0999999999999999E-2</v>
      </c>
      <c r="O33" s="34">
        <v>1.0999999999999999E-2</v>
      </c>
      <c r="P33" s="34">
        <v>0</v>
      </c>
      <c r="Q33" s="23" t="s">
        <v>718</v>
      </c>
      <c r="R33" s="20" t="s">
        <v>716</v>
      </c>
      <c r="S33" s="19" t="s">
        <v>720</v>
      </c>
      <c r="T33" s="31" t="s">
        <v>655</v>
      </c>
    </row>
    <row r="34" spans="1:20" ht="15" customHeight="1" x14ac:dyDescent="0.25">
      <c r="A34" s="10" t="s">
        <v>54</v>
      </c>
      <c r="B34" s="31" t="s">
        <v>488</v>
      </c>
      <c r="C34" s="31" t="s">
        <v>555</v>
      </c>
      <c r="D34" s="31">
        <v>4</v>
      </c>
      <c r="E34" s="31" t="s">
        <v>109</v>
      </c>
      <c r="F34" s="31" t="s">
        <v>110</v>
      </c>
      <c r="G34" s="32" t="s">
        <v>109</v>
      </c>
      <c r="H34" s="31" t="s">
        <v>557</v>
      </c>
      <c r="I34" s="32" t="s">
        <v>556</v>
      </c>
      <c r="J34" s="20" t="s">
        <v>714</v>
      </c>
      <c r="K34" s="20" t="s">
        <v>719</v>
      </c>
      <c r="L34" s="31" t="s">
        <v>16</v>
      </c>
      <c r="M34" s="33">
        <v>5</v>
      </c>
      <c r="N34" s="22">
        <f t="shared" si="0"/>
        <v>1.7999999999999999E-2</v>
      </c>
      <c r="O34" s="34">
        <v>1.7999999999999999E-2</v>
      </c>
      <c r="P34" s="34">
        <v>0</v>
      </c>
      <c r="Q34" s="23" t="s">
        <v>718</v>
      </c>
      <c r="R34" s="20" t="s">
        <v>716</v>
      </c>
      <c r="S34" s="19" t="s">
        <v>720</v>
      </c>
      <c r="T34" s="31" t="s">
        <v>655</v>
      </c>
    </row>
    <row r="35" spans="1:20" ht="15" customHeight="1" x14ac:dyDescent="0.25">
      <c r="A35" s="10" t="s">
        <v>55</v>
      </c>
      <c r="B35" s="31" t="s">
        <v>488</v>
      </c>
      <c r="C35" s="31" t="s">
        <v>544</v>
      </c>
      <c r="D35" s="31">
        <v>4</v>
      </c>
      <c r="E35" s="31" t="s">
        <v>109</v>
      </c>
      <c r="F35" s="31" t="s">
        <v>110</v>
      </c>
      <c r="G35" s="32" t="s">
        <v>109</v>
      </c>
      <c r="H35" s="31" t="s">
        <v>559</v>
      </c>
      <c r="I35" s="32" t="s">
        <v>558</v>
      </c>
      <c r="J35" s="20" t="s">
        <v>714</v>
      </c>
      <c r="K35" s="20" t="s">
        <v>719</v>
      </c>
      <c r="L35" s="31" t="s">
        <v>16</v>
      </c>
      <c r="M35" s="33">
        <v>4</v>
      </c>
      <c r="N35" s="22">
        <f t="shared" si="0"/>
        <v>5.8000000000000003E-2</v>
      </c>
      <c r="O35" s="34">
        <v>5.8000000000000003E-2</v>
      </c>
      <c r="P35" s="34">
        <v>0</v>
      </c>
      <c r="Q35" s="23" t="s">
        <v>718</v>
      </c>
      <c r="R35" s="20" t="s">
        <v>716</v>
      </c>
      <c r="S35" s="19" t="s">
        <v>720</v>
      </c>
      <c r="T35" s="31" t="s">
        <v>655</v>
      </c>
    </row>
    <row r="36" spans="1:20" ht="15" customHeight="1" x14ac:dyDescent="0.25">
      <c r="A36" s="10" t="s">
        <v>56</v>
      </c>
      <c r="B36" s="31" t="s">
        <v>560</v>
      </c>
      <c r="C36" s="31" t="s">
        <v>144</v>
      </c>
      <c r="D36" s="31">
        <v>36</v>
      </c>
      <c r="E36" s="31" t="s">
        <v>109</v>
      </c>
      <c r="F36" s="31" t="s">
        <v>110</v>
      </c>
      <c r="G36" s="32" t="s">
        <v>109</v>
      </c>
      <c r="H36" s="31" t="s">
        <v>562</v>
      </c>
      <c r="I36" s="32" t="s">
        <v>561</v>
      </c>
      <c r="J36" s="20" t="s">
        <v>714</v>
      </c>
      <c r="K36" s="20" t="s">
        <v>719</v>
      </c>
      <c r="L36" s="31" t="s">
        <v>16</v>
      </c>
      <c r="M36" s="33">
        <v>2</v>
      </c>
      <c r="N36" s="22">
        <f t="shared" si="0"/>
        <v>1.9E-2</v>
      </c>
      <c r="O36" s="34">
        <v>1.9E-2</v>
      </c>
      <c r="P36" s="34">
        <v>0</v>
      </c>
      <c r="Q36" s="23" t="s">
        <v>715</v>
      </c>
      <c r="R36" s="20" t="s">
        <v>716</v>
      </c>
      <c r="S36" s="19" t="s">
        <v>720</v>
      </c>
      <c r="T36" s="31" t="s">
        <v>655</v>
      </c>
    </row>
    <row r="37" spans="1:20" ht="15" customHeight="1" x14ac:dyDescent="0.25">
      <c r="A37" s="10" t="s">
        <v>57</v>
      </c>
      <c r="B37" s="31" t="s">
        <v>488</v>
      </c>
      <c r="C37" s="31" t="s">
        <v>563</v>
      </c>
      <c r="D37" s="31">
        <v>5</v>
      </c>
      <c r="E37" s="31" t="s">
        <v>109</v>
      </c>
      <c r="F37" s="31" t="s">
        <v>110</v>
      </c>
      <c r="G37" s="32" t="s">
        <v>109</v>
      </c>
      <c r="H37" s="31" t="s">
        <v>565</v>
      </c>
      <c r="I37" s="32" t="s">
        <v>564</v>
      </c>
      <c r="J37" s="20" t="s">
        <v>714</v>
      </c>
      <c r="K37" s="20" t="s">
        <v>719</v>
      </c>
      <c r="L37" s="31" t="s">
        <v>16</v>
      </c>
      <c r="M37" s="33">
        <v>5</v>
      </c>
      <c r="N37" s="22">
        <f t="shared" si="0"/>
        <v>2.9000000000000001E-2</v>
      </c>
      <c r="O37" s="34">
        <v>2.9000000000000001E-2</v>
      </c>
      <c r="P37" s="34">
        <v>0</v>
      </c>
      <c r="Q37" s="23" t="s">
        <v>718</v>
      </c>
      <c r="R37" s="20" t="s">
        <v>716</v>
      </c>
      <c r="S37" s="19" t="s">
        <v>720</v>
      </c>
      <c r="T37" s="31" t="s">
        <v>655</v>
      </c>
    </row>
    <row r="38" spans="1:20" ht="15" customHeight="1" x14ac:dyDescent="0.25">
      <c r="A38" s="10" t="s">
        <v>58</v>
      </c>
      <c r="B38" s="31" t="s">
        <v>488</v>
      </c>
      <c r="C38" s="31" t="s">
        <v>248</v>
      </c>
      <c r="D38" s="31">
        <v>40</v>
      </c>
      <c r="E38" s="31" t="s">
        <v>109</v>
      </c>
      <c r="F38" s="31" t="s">
        <v>110</v>
      </c>
      <c r="G38" s="32" t="s">
        <v>109</v>
      </c>
      <c r="H38" s="31" t="s">
        <v>567</v>
      </c>
      <c r="I38" s="32" t="s">
        <v>566</v>
      </c>
      <c r="J38" s="20" t="s">
        <v>714</v>
      </c>
      <c r="K38" s="20" t="s">
        <v>719</v>
      </c>
      <c r="L38" s="31" t="s">
        <v>16</v>
      </c>
      <c r="M38" s="33">
        <v>5</v>
      </c>
      <c r="N38" s="22">
        <f t="shared" si="0"/>
        <v>4.0000000000000001E-3</v>
      </c>
      <c r="O38" s="34">
        <v>4.0000000000000001E-3</v>
      </c>
      <c r="P38" s="34">
        <v>0</v>
      </c>
      <c r="Q38" s="23" t="s">
        <v>718</v>
      </c>
      <c r="R38" s="20" t="s">
        <v>716</v>
      </c>
      <c r="S38" s="19" t="s">
        <v>720</v>
      </c>
      <c r="T38" s="31" t="s">
        <v>655</v>
      </c>
    </row>
    <row r="39" spans="1:20" ht="15" customHeight="1" x14ac:dyDescent="0.25">
      <c r="A39" s="10" t="s">
        <v>59</v>
      </c>
      <c r="B39" s="31" t="s">
        <v>488</v>
      </c>
      <c r="C39" s="31" t="s">
        <v>568</v>
      </c>
      <c r="D39" s="31">
        <v>3</v>
      </c>
      <c r="E39" s="31" t="s">
        <v>109</v>
      </c>
      <c r="F39" s="31" t="s">
        <v>110</v>
      </c>
      <c r="G39" s="32" t="s">
        <v>109</v>
      </c>
      <c r="H39" s="31" t="s">
        <v>570</v>
      </c>
      <c r="I39" s="32" t="s">
        <v>569</v>
      </c>
      <c r="J39" s="20" t="s">
        <v>714</v>
      </c>
      <c r="K39" s="20" t="s">
        <v>719</v>
      </c>
      <c r="L39" s="31" t="s">
        <v>16</v>
      </c>
      <c r="M39" s="33">
        <v>5</v>
      </c>
      <c r="N39" s="22">
        <f t="shared" si="0"/>
        <v>7.4999999999999997E-2</v>
      </c>
      <c r="O39" s="34">
        <v>7.4999999999999997E-2</v>
      </c>
      <c r="P39" s="34">
        <v>0</v>
      </c>
      <c r="Q39" s="23" t="s">
        <v>718</v>
      </c>
      <c r="R39" s="20" t="s">
        <v>716</v>
      </c>
      <c r="S39" s="19" t="s">
        <v>720</v>
      </c>
      <c r="T39" s="31" t="s">
        <v>655</v>
      </c>
    </row>
    <row r="40" spans="1:20" ht="15" customHeight="1" x14ac:dyDescent="0.25">
      <c r="A40" s="10" t="s">
        <v>60</v>
      </c>
      <c r="B40" s="31" t="s">
        <v>571</v>
      </c>
      <c r="C40" s="31" t="s">
        <v>572</v>
      </c>
      <c r="D40" s="31" t="s">
        <v>9</v>
      </c>
      <c r="E40" s="31" t="s">
        <v>109</v>
      </c>
      <c r="F40" s="31" t="s">
        <v>110</v>
      </c>
      <c r="G40" s="32" t="s">
        <v>109</v>
      </c>
      <c r="H40" s="31" t="s">
        <v>574</v>
      </c>
      <c r="I40" s="32" t="s">
        <v>573</v>
      </c>
      <c r="J40" s="20" t="s">
        <v>714</v>
      </c>
      <c r="K40" s="20" t="s">
        <v>719</v>
      </c>
      <c r="L40" s="31" t="s">
        <v>15</v>
      </c>
      <c r="M40" s="33">
        <v>40</v>
      </c>
      <c r="N40" s="22">
        <f t="shared" si="0"/>
        <v>1.94</v>
      </c>
      <c r="O40" s="34">
        <v>1.94</v>
      </c>
      <c r="P40" s="34">
        <v>0</v>
      </c>
      <c r="Q40" s="23" t="s">
        <v>718</v>
      </c>
      <c r="R40" s="20" t="s">
        <v>716</v>
      </c>
      <c r="S40" s="19" t="s">
        <v>720</v>
      </c>
      <c r="T40" s="31" t="s">
        <v>655</v>
      </c>
    </row>
    <row r="41" spans="1:20" ht="15" customHeight="1" x14ac:dyDescent="0.25">
      <c r="A41" s="10" t="s">
        <v>61</v>
      </c>
      <c r="B41" s="31" t="s">
        <v>488</v>
      </c>
      <c r="C41" s="31" t="s">
        <v>575</v>
      </c>
      <c r="D41" s="31">
        <v>5</v>
      </c>
      <c r="E41" s="31" t="s">
        <v>109</v>
      </c>
      <c r="F41" s="31" t="s">
        <v>110</v>
      </c>
      <c r="G41" s="32" t="s">
        <v>109</v>
      </c>
      <c r="H41" s="31" t="s">
        <v>577</v>
      </c>
      <c r="I41" s="32" t="s">
        <v>576</v>
      </c>
      <c r="J41" s="20" t="s">
        <v>714</v>
      </c>
      <c r="K41" s="20" t="s">
        <v>719</v>
      </c>
      <c r="L41" s="31" t="s">
        <v>16</v>
      </c>
      <c r="M41" s="33">
        <v>5</v>
      </c>
      <c r="N41" s="22">
        <f t="shared" si="0"/>
        <v>0.13100000000000001</v>
      </c>
      <c r="O41" s="34">
        <v>0.13100000000000001</v>
      </c>
      <c r="P41" s="34">
        <v>0</v>
      </c>
      <c r="Q41" s="23" t="s">
        <v>718</v>
      </c>
      <c r="R41" s="20" t="s">
        <v>716</v>
      </c>
      <c r="S41" s="19" t="s">
        <v>720</v>
      </c>
      <c r="T41" s="31" t="s">
        <v>655</v>
      </c>
    </row>
    <row r="42" spans="1:20" ht="15" customHeight="1" x14ac:dyDescent="0.25">
      <c r="A42" s="10" t="s">
        <v>62</v>
      </c>
      <c r="B42" s="31" t="s">
        <v>509</v>
      </c>
      <c r="C42" s="31" t="s">
        <v>578</v>
      </c>
      <c r="D42" s="31">
        <v>15</v>
      </c>
      <c r="E42" s="31" t="s">
        <v>109</v>
      </c>
      <c r="F42" s="31" t="s">
        <v>110</v>
      </c>
      <c r="G42" s="32" t="s">
        <v>109</v>
      </c>
      <c r="H42" s="31" t="s">
        <v>580</v>
      </c>
      <c r="I42" s="32" t="s">
        <v>579</v>
      </c>
      <c r="J42" s="20" t="s">
        <v>714</v>
      </c>
      <c r="K42" s="20" t="s">
        <v>719</v>
      </c>
      <c r="L42" s="31" t="s">
        <v>16</v>
      </c>
      <c r="M42" s="33">
        <v>1</v>
      </c>
      <c r="N42" s="22">
        <f t="shared" si="0"/>
        <v>8.0000000000000002E-3</v>
      </c>
      <c r="O42" s="34">
        <v>8.0000000000000002E-3</v>
      </c>
      <c r="P42" s="34">
        <v>0</v>
      </c>
      <c r="Q42" s="23" t="s">
        <v>715</v>
      </c>
      <c r="R42" s="20" t="s">
        <v>716</v>
      </c>
      <c r="S42" s="19" t="s">
        <v>720</v>
      </c>
      <c r="T42" s="31" t="s">
        <v>655</v>
      </c>
    </row>
    <row r="43" spans="1:20" ht="15" customHeight="1" x14ac:dyDescent="0.25">
      <c r="A43" s="10" t="s">
        <v>63</v>
      </c>
      <c r="B43" s="31" t="s">
        <v>581</v>
      </c>
      <c r="C43" s="31" t="s">
        <v>582</v>
      </c>
      <c r="D43" s="31">
        <v>9</v>
      </c>
      <c r="E43" s="31" t="s">
        <v>109</v>
      </c>
      <c r="F43" s="31" t="s">
        <v>110</v>
      </c>
      <c r="G43" s="32" t="s">
        <v>109</v>
      </c>
      <c r="H43" s="31" t="s">
        <v>584</v>
      </c>
      <c r="I43" s="32" t="s">
        <v>583</v>
      </c>
      <c r="J43" s="20" t="s">
        <v>714</v>
      </c>
      <c r="K43" s="20" t="s">
        <v>719</v>
      </c>
      <c r="L43" s="31" t="s">
        <v>16</v>
      </c>
      <c r="M43" s="33">
        <v>40</v>
      </c>
      <c r="N43" s="22">
        <f t="shared" si="0"/>
        <v>5.0389999999999997</v>
      </c>
      <c r="O43" s="34">
        <v>5.0389999999999997</v>
      </c>
      <c r="P43" s="34">
        <v>0</v>
      </c>
      <c r="Q43" s="23" t="s">
        <v>715</v>
      </c>
      <c r="R43" s="20" t="s">
        <v>716</v>
      </c>
      <c r="S43" s="19" t="s">
        <v>720</v>
      </c>
      <c r="T43" s="31" t="s">
        <v>655</v>
      </c>
    </row>
    <row r="44" spans="1:20" ht="15" customHeight="1" x14ac:dyDescent="0.25">
      <c r="A44" s="10" t="s">
        <v>64</v>
      </c>
      <c r="B44" s="31" t="s">
        <v>585</v>
      </c>
      <c r="C44" s="31" t="s">
        <v>586</v>
      </c>
      <c r="D44" s="31">
        <v>9</v>
      </c>
      <c r="E44" s="31" t="s">
        <v>109</v>
      </c>
      <c r="F44" s="31" t="s">
        <v>110</v>
      </c>
      <c r="G44" s="32" t="s">
        <v>109</v>
      </c>
      <c r="H44" s="31" t="s">
        <v>588</v>
      </c>
      <c r="I44" s="32" t="s">
        <v>587</v>
      </c>
      <c r="J44" s="20" t="s">
        <v>714</v>
      </c>
      <c r="K44" s="20" t="s">
        <v>719</v>
      </c>
      <c r="L44" s="31" t="s">
        <v>16</v>
      </c>
      <c r="M44" s="33">
        <v>2</v>
      </c>
      <c r="N44" s="22">
        <f t="shared" si="0"/>
        <v>4.2000000000000003E-2</v>
      </c>
      <c r="O44" s="34">
        <v>4.2000000000000003E-2</v>
      </c>
      <c r="P44" s="34">
        <v>0</v>
      </c>
      <c r="Q44" s="23" t="s">
        <v>715</v>
      </c>
      <c r="R44" s="20" t="s">
        <v>716</v>
      </c>
      <c r="S44" s="19" t="s">
        <v>720</v>
      </c>
      <c r="T44" s="31" t="s">
        <v>655</v>
      </c>
    </row>
    <row r="45" spans="1:20" ht="15" customHeight="1" x14ac:dyDescent="0.25">
      <c r="A45" s="10" t="s">
        <v>65</v>
      </c>
      <c r="B45" s="31" t="s">
        <v>488</v>
      </c>
      <c r="C45" s="31" t="s">
        <v>152</v>
      </c>
      <c r="D45" s="31">
        <v>11</v>
      </c>
      <c r="E45" s="31" t="s">
        <v>109</v>
      </c>
      <c r="F45" s="31" t="s">
        <v>110</v>
      </c>
      <c r="G45" s="32" t="s">
        <v>109</v>
      </c>
      <c r="H45" s="31" t="s">
        <v>590</v>
      </c>
      <c r="I45" s="32" t="s">
        <v>589</v>
      </c>
      <c r="J45" s="20" t="s">
        <v>714</v>
      </c>
      <c r="K45" s="20" t="s">
        <v>719</v>
      </c>
      <c r="L45" s="31" t="s">
        <v>16</v>
      </c>
      <c r="M45" s="33">
        <v>5</v>
      </c>
      <c r="N45" s="22">
        <f t="shared" si="0"/>
        <v>0.14699999999999999</v>
      </c>
      <c r="O45" s="34">
        <v>0.14699999999999999</v>
      </c>
      <c r="P45" s="34">
        <v>0</v>
      </c>
      <c r="Q45" s="23" t="s">
        <v>718</v>
      </c>
      <c r="R45" s="20" t="s">
        <v>716</v>
      </c>
      <c r="S45" s="19" t="s">
        <v>720</v>
      </c>
      <c r="T45" s="31" t="s">
        <v>655</v>
      </c>
    </row>
    <row r="46" spans="1:20" ht="15" customHeight="1" x14ac:dyDescent="0.25">
      <c r="A46" s="10" t="s">
        <v>66</v>
      </c>
      <c r="B46" s="31" t="s">
        <v>488</v>
      </c>
      <c r="C46" s="31" t="s">
        <v>555</v>
      </c>
      <c r="D46" s="31">
        <v>7</v>
      </c>
      <c r="E46" s="31" t="s">
        <v>109</v>
      </c>
      <c r="F46" s="31" t="s">
        <v>110</v>
      </c>
      <c r="G46" s="32" t="s">
        <v>109</v>
      </c>
      <c r="H46" s="31" t="s">
        <v>592</v>
      </c>
      <c r="I46" s="32" t="s">
        <v>591</v>
      </c>
      <c r="J46" s="20" t="s">
        <v>714</v>
      </c>
      <c r="K46" s="20" t="s">
        <v>719</v>
      </c>
      <c r="L46" s="31" t="s">
        <v>16</v>
      </c>
      <c r="M46" s="33">
        <v>5</v>
      </c>
      <c r="N46" s="22">
        <f t="shared" si="0"/>
        <v>0.05</v>
      </c>
      <c r="O46" s="34">
        <v>0.05</v>
      </c>
      <c r="P46" s="34">
        <v>0</v>
      </c>
      <c r="Q46" s="23" t="s">
        <v>718</v>
      </c>
      <c r="R46" s="20" t="s">
        <v>716</v>
      </c>
      <c r="S46" s="19" t="s">
        <v>720</v>
      </c>
      <c r="T46" s="31" t="s">
        <v>655</v>
      </c>
    </row>
    <row r="47" spans="1:20" ht="15" customHeight="1" x14ac:dyDescent="0.25">
      <c r="A47" s="10" t="s">
        <v>67</v>
      </c>
      <c r="B47" s="31" t="s">
        <v>488</v>
      </c>
      <c r="C47" s="31" t="s">
        <v>183</v>
      </c>
      <c r="D47" s="31">
        <v>3</v>
      </c>
      <c r="E47" s="31" t="s">
        <v>109</v>
      </c>
      <c r="F47" s="31" t="s">
        <v>110</v>
      </c>
      <c r="G47" s="32" t="s">
        <v>109</v>
      </c>
      <c r="H47" s="31" t="s">
        <v>594</v>
      </c>
      <c r="I47" s="32" t="s">
        <v>593</v>
      </c>
      <c r="J47" s="20" t="s">
        <v>714</v>
      </c>
      <c r="K47" s="20" t="s">
        <v>719</v>
      </c>
      <c r="L47" s="31" t="s">
        <v>16</v>
      </c>
      <c r="M47" s="33">
        <v>5.3</v>
      </c>
      <c r="N47" s="22">
        <f t="shared" si="0"/>
        <v>0.14499999999999999</v>
      </c>
      <c r="O47" s="34">
        <v>0.14499999999999999</v>
      </c>
      <c r="P47" s="34">
        <v>0</v>
      </c>
      <c r="Q47" s="23" t="s">
        <v>715</v>
      </c>
      <c r="R47" s="20" t="s">
        <v>716</v>
      </c>
      <c r="S47" s="19" t="s">
        <v>720</v>
      </c>
      <c r="T47" s="31" t="s">
        <v>655</v>
      </c>
    </row>
    <row r="48" spans="1:20" ht="15" customHeight="1" x14ac:dyDescent="0.25">
      <c r="A48" s="10" t="s">
        <v>68</v>
      </c>
      <c r="B48" s="31" t="s">
        <v>585</v>
      </c>
      <c r="C48" s="31" t="s">
        <v>595</v>
      </c>
      <c r="D48" s="31">
        <v>11</v>
      </c>
      <c r="E48" s="31" t="s">
        <v>109</v>
      </c>
      <c r="F48" s="31" t="s">
        <v>110</v>
      </c>
      <c r="G48" s="32" t="s">
        <v>109</v>
      </c>
      <c r="H48" s="31" t="s">
        <v>597</v>
      </c>
      <c r="I48" s="32" t="s">
        <v>596</v>
      </c>
      <c r="J48" s="20" t="s">
        <v>714</v>
      </c>
      <c r="K48" s="20" t="s">
        <v>719</v>
      </c>
      <c r="L48" s="31" t="s">
        <v>16</v>
      </c>
      <c r="M48" s="33">
        <v>1</v>
      </c>
      <c r="N48" s="22">
        <f t="shared" si="0"/>
        <v>1.2999999999999999E-2</v>
      </c>
      <c r="O48" s="34">
        <v>1.2999999999999999E-2</v>
      </c>
      <c r="P48" s="34">
        <v>0</v>
      </c>
      <c r="Q48" s="23" t="s">
        <v>715</v>
      </c>
      <c r="R48" s="20" t="s">
        <v>716</v>
      </c>
      <c r="S48" s="19" t="s">
        <v>720</v>
      </c>
      <c r="T48" s="31" t="s">
        <v>655</v>
      </c>
    </row>
    <row r="49" spans="1:20" ht="15" customHeight="1" x14ac:dyDescent="0.25">
      <c r="A49" s="10" t="s">
        <v>69</v>
      </c>
      <c r="B49" s="31" t="s">
        <v>499</v>
      </c>
      <c r="C49" s="31" t="s">
        <v>492</v>
      </c>
      <c r="D49" s="31" t="s">
        <v>496</v>
      </c>
      <c r="E49" s="31" t="s">
        <v>109</v>
      </c>
      <c r="F49" s="31" t="s">
        <v>110</v>
      </c>
      <c r="G49" s="32" t="s">
        <v>109</v>
      </c>
      <c r="H49" s="31" t="s">
        <v>599</v>
      </c>
      <c r="I49" s="32" t="s">
        <v>598</v>
      </c>
      <c r="J49" s="20" t="s">
        <v>714</v>
      </c>
      <c r="K49" s="20" t="s">
        <v>719</v>
      </c>
      <c r="L49" s="31" t="s">
        <v>16</v>
      </c>
      <c r="M49" s="33">
        <v>16</v>
      </c>
      <c r="N49" s="22">
        <f t="shared" si="0"/>
        <v>2.2989999999999999</v>
      </c>
      <c r="O49" s="34">
        <v>2.2989999999999999</v>
      </c>
      <c r="P49" s="34">
        <v>0</v>
      </c>
      <c r="Q49" s="23" t="s">
        <v>715</v>
      </c>
      <c r="R49" s="20" t="s">
        <v>716</v>
      </c>
      <c r="S49" s="19" t="s">
        <v>720</v>
      </c>
      <c r="T49" s="31" t="s">
        <v>655</v>
      </c>
    </row>
    <row r="50" spans="1:20" ht="15" customHeight="1" x14ac:dyDescent="0.25">
      <c r="A50" s="10" t="s">
        <v>70</v>
      </c>
      <c r="B50" s="31" t="s">
        <v>499</v>
      </c>
      <c r="C50" s="31" t="s">
        <v>492</v>
      </c>
      <c r="D50" s="31">
        <v>35</v>
      </c>
      <c r="E50" s="31" t="s">
        <v>109</v>
      </c>
      <c r="F50" s="31" t="s">
        <v>110</v>
      </c>
      <c r="G50" s="32" t="s">
        <v>109</v>
      </c>
      <c r="H50" s="31" t="s">
        <v>601</v>
      </c>
      <c r="I50" s="32" t="s">
        <v>600</v>
      </c>
      <c r="J50" s="20" t="s">
        <v>714</v>
      </c>
      <c r="K50" s="20" t="s">
        <v>719</v>
      </c>
      <c r="L50" s="31" t="s">
        <v>16</v>
      </c>
      <c r="M50" s="33">
        <v>16</v>
      </c>
      <c r="N50" s="22">
        <f t="shared" si="0"/>
        <v>1.4159999999999999</v>
      </c>
      <c r="O50" s="34">
        <v>1.4159999999999999</v>
      </c>
      <c r="P50" s="34">
        <v>0</v>
      </c>
      <c r="Q50" s="23" t="s">
        <v>715</v>
      </c>
      <c r="R50" s="20" t="s">
        <v>716</v>
      </c>
      <c r="S50" s="19" t="s">
        <v>720</v>
      </c>
      <c r="T50" s="31" t="s">
        <v>655</v>
      </c>
    </row>
    <row r="51" spans="1:20" ht="15" customHeight="1" x14ac:dyDescent="0.25">
      <c r="A51" s="10" t="s">
        <v>71</v>
      </c>
      <c r="B51" s="31" t="s">
        <v>488</v>
      </c>
      <c r="C51" s="31" t="s">
        <v>262</v>
      </c>
      <c r="D51" s="31" t="s">
        <v>602</v>
      </c>
      <c r="E51" s="31" t="s">
        <v>109</v>
      </c>
      <c r="F51" s="31" t="s">
        <v>110</v>
      </c>
      <c r="G51" s="32" t="s">
        <v>109</v>
      </c>
      <c r="H51" s="31" t="s">
        <v>604</v>
      </c>
      <c r="I51" s="32" t="s">
        <v>603</v>
      </c>
      <c r="J51" s="20" t="s">
        <v>714</v>
      </c>
      <c r="K51" s="20" t="s">
        <v>719</v>
      </c>
      <c r="L51" s="31" t="s">
        <v>16</v>
      </c>
      <c r="M51" s="33">
        <v>5</v>
      </c>
      <c r="N51" s="22">
        <f t="shared" si="0"/>
        <v>9.8000000000000004E-2</v>
      </c>
      <c r="O51" s="34">
        <v>9.8000000000000004E-2</v>
      </c>
      <c r="P51" s="34">
        <v>0</v>
      </c>
      <c r="Q51" s="23" t="s">
        <v>718</v>
      </c>
      <c r="R51" s="20" t="s">
        <v>716</v>
      </c>
      <c r="S51" s="19" t="s">
        <v>720</v>
      </c>
      <c r="T51" s="31" t="s">
        <v>655</v>
      </c>
    </row>
    <row r="52" spans="1:20" ht="15" customHeight="1" x14ac:dyDescent="0.25">
      <c r="A52" s="10" t="s">
        <v>72</v>
      </c>
      <c r="B52" s="31" t="s">
        <v>605</v>
      </c>
      <c r="C52" s="31" t="s">
        <v>262</v>
      </c>
      <c r="D52" s="31">
        <v>2</v>
      </c>
      <c r="E52" s="31" t="s">
        <v>109</v>
      </c>
      <c r="F52" s="31" t="s">
        <v>110</v>
      </c>
      <c r="G52" s="32" t="s">
        <v>109</v>
      </c>
      <c r="H52" s="31" t="s">
        <v>607</v>
      </c>
      <c r="I52" s="32" t="s">
        <v>606</v>
      </c>
      <c r="J52" s="20" t="s">
        <v>714</v>
      </c>
      <c r="K52" s="20" t="s">
        <v>719</v>
      </c>
      <c r="L52" s="31" t="s">
        <v>16</v>
      </c>
      <c r="M52" s="33">
        <v>40</v>
      </c>
      <c r="N52" s="22">
        <f t="shared" si="0"/>
        <v>24.314</v>
      </c>
      <c r="O52" s="34">
        <v>24.314</v>
      </c>
      <c r="P52" s="34">
        <v>0</v>
      </c>
      <c r="Q52" s="23" t="s">
        <v>715</v>
      </c>
      <c r="R52" s="20" t="s">
        <v>716</v>
      </c>
      <c r="S52" s="19" t="s">
        <v>720</v>
      </c>
      <c r="T52" s="31" t="s">
        <v>655</v>
      </c>
    </row>
    <row r="53" spans="1:20" ht="15" customHeight="1" x14ac:dyDescent="0.25">
      <c r="A53" s="10" t="s">
        <v>73</v>
      </c>
      <c r="B53" s="31" t="s">
        <v>543</v>
      </c>
      <c r="C53" s="31" t="s">
        <v>608</v>
      </c>
      <c r="D53" s="31">
        <v>1</v>
      </c>
      <c r="E53" s="31" t="s">
        <v>109</v>
      </c>
      <c r="F53" s="31" t="s">
        <v>110</v>
      </c>
      <c r="G53" s="32" t="s">
        <v>109</v>
      </c>
      <c r="H53" s="31" t="s">
        <v>610</v>
      </c>
      <c r="I53" s="32" t="s">
        <v>609</v>
      </c>
      <c r="J53" s="20" t="s">
        <v>714</v>
      </c>
      <c r="K53" s="20" t="s">
        <v>719</v>
      </c>
      <c r="L53" s="31" t="s">
        <v>16</v>
      </c>
      <c r="M53" s="33">
        <v>5</v>
      </c>
      <c r="N53" s="22">
        <f t="shared" si="0"/>
        <v>3.5000000000000003E-2</v>
      </c>
      <c r="O53" s="34">
        <v>3.5000000000000003E-2</v>
      </c>
      <c r="P53" s="34">
        <v>0</v>
      </c>
      <c r="Q53" s="23" t="s">
        <v>718</v>
      </c>
      <c r="R53" s="20" t="s">
        <v>716</v>
      </c>
      <c r="S53" s="19" t="s">
        <v>720</v>
      </c>
      <c r="T53" s="31" t="s">
        <v>655</v>
      </c>
    </row>
    <row r="54" spans="1:20" ht="15" customHeight="1" x14ac:dyDescent="0.25">
      <c r="A54" s="10" t="s">
        <v>74</v>
      </c>
      <c r="B54" s="31" t="s">
        <v>488</v>
      </c>
      <c r="C54" s="31" t="s">
        <v>611</v>
      </c>
      <c r="D54" s="31">
        <v>7</v>
      </c>
      <c r="E54" s="31" t="s">
        <v>109</v>
      </c>
      <c r="F54" s="31" t="s">
        <v>110</v>
      </c>
      <c r="G54" s="32" t="s">
        <v>109</v>
      </c>
      <c r="H54" s="31" t="s">
        <v>613</v>
      </c>
      <c r="I54" s="32" t="s">
        <v>612</v>
      </c>
      <c r="J54" s="20" t="s">
        <v>714</v>
      </c>
      <c r="K54" s="20" t="s">
        <v>719</v>
      </c>
      <c r="L54" s="31" t="s">
        <v>16</v>
      </c>
      <c r="M54" s="33">
        <v>5</v>
      </c>
      <c r="N54" s="22">
        <f t="shared" si="0"/>
        <v>0.13600000000000001</v>
      </c>
      <c r="O54" s="34">
        <v>0.13600000000000001</v>
      </c>
      <c r="P54" s="34">
        <v>0</v>
      </c>
      <c r="Q54" s="23" t="s">
        <v>718</v>
      </c>
      <c r="R54" s="20" t="s">
        <v>716</v>
      </c>
      <c r="S54" s="19" t="s">
        <v>720</v>
      </c>
      <c r="T54" s="31" t="s">
        <v>655</v>
      </c>
    </row>
    <row r="55" spans="1:20" ht="15" customHeight="1" x14ac:dyDescent="0.25">
      <c r="A55" s="10" t="s">
        <v>75</v>
      </c>
      <c r="B55" s="31" t="s">
        <v>543</v>
      </c>
      <c r="C55" s="31" t="s">
        <v>614</v>
      </c>
      <c r="D55" s="31">
        <v>10</v>
      </c>
      <c r="E55" s="31" t="s">
        <v>109</v>
      </c>
      <c r="F55" s="31" t="s">
        <v>110</v>
      </c>
      <c r="G55" s="32" t="s">
        <v>109</v>
      </c>
      <c r="H55" s="31" t="s">
        <v>616</v>
      </c>
      <c r="I55" s="32" t="s">
        <v>615</v>
      </c>
      <c r="J55" s="20" t="s">
        <v>714</v>
      </c>
      <c r="K55" s="20" t="s">
        <v>719</v>
      </c>
      <c r="L55" s="31" t="s">
        <v>16</v>
      </c>
      <c r="M55" s="33">
        <v>5</v>
      </c>
      <c r="N55" s="22">
        <f t="shared" ref="N55:N74" si="1">O55+P55</f>
        <v>0.20300000000000001</v>
      </c>
      <c r="O55" s="34">
        <v>0.20300000000000001</v>
      </c>
      <c r="P55" s="34">
        <v>0</v>
      </c>
      <c r="Q55" s="23" t="s">
        <v>718</v>
      </c>
      <c r="R55" s="20" t="s">
        <v>716</v>
      </c>
      <c r="S55" s="19" t="s">
        <v>720</v>
      </c>
      <c r="T55" s="31" t="s">
        <v>655</v>
      </c>
    </row>
    <row r="56" spans="1:20" ht="15" customHeight="1" x14ac:dyDescent="0.25">
      <c r="A56" s="10" t="s">
        <v>76</v>
      </c>
      <c r="B56" s="31" t="s">
        <v>488</v>
      </c>
      <c r="C56" s="31" t="s">
        <v>614</v>
      </c>
      <c r="D56" s="31">
        <v>5</v>
      </c>
      <c r="E56" s="31" t="s">
        <v>109</v>
      </c>
      <c r="F56" s="31" t="s">
        <v>110</v>
      </c>
      <c r="G56" s="32" t="s">
        <v>109</v>
      </c>
      <c r="H56" s="31" t="s">
        <v>618</v>
      </c>
      <c r="I56" s="32" t="s">
        <v>617</v>
      </c>
      <c r="J56" s="20" t="s">
        <v>714</v>
      </c>
      <c r="K56" s="20" t="s">
        <v>719</v>
      </c>
      <c r="L56" s="31" t="s">
        <v>16</v>
      </c>
      <c r="M56" s="33">
        <v>5</v>
      </c>
      <c r="N56" s="22">
        <f t="shared" si="1"/>
        <v>0.16</v>
      </c>
      <c r="O56" s="34">
        <v>0.16</v>
      </c>
      <c r="P56" s="34">
        <v>0</v>
      </c>
      <c r="Q56" s="23" t="s">
        <v>718</v>
      </c>
      <c r="R56" s="20" t="s">
        <v>716</v>
      </c>
      <c r="S56" s="19" t="s">
        <v>720</v>
      </c>
      <c r="T56" s="31" t="s">
        <v>655</v>
      </c>
    </row>
    <row r="57" spans="1:20" ht="15" customHeight="1" x14ac:dyDescent="0.25">
      <c r="A57" s="10" t="s">
        <v>77</v>
      </c>
      <c r="B57" s="31" t="s">
        <v>488</v>
      </c>
      <c r="C57" s="31" t="s">
        <v>575</v>
      </c>
      <c r="D57" s="31">
        <v>3</v>
      </c>
      <c r="E57" s="31" t="s">
        <v>109</v>
      </c>
      <c r="F57" s="31" t="s">
        <v>110</v>
      </c>
      <c r="G57" s="32" t="s">
        <v>109</v>
      </c>
      <c r="H57" s="31" t="s">
        <v>620</v>
      </c>
      <c r="I57" s="32" t="s">
        <v>619</v>
      </c>
      <c r="J57" s="20" t="s">
        <v>714</v>
      </c>
      <c r="K57" s="20" t="s">
        <v>719</v>
      </c>
      <c r="L57" s="31" t="s">
        <v>16</v>
      </c>
      <c r="M57" s="33">
        <v>5</v>
      </c>
      <c r="N57" s="22">
        <f t="shared" si="1"/>
        <v>2.1999999999999999E-2</v>
      </c>
      <c r="O57" s="34">
        <v>2.1999999999999999E-2</v>
      </c>
      <c r="P57" s="34">
        <v>0</v>
      </c>
      <c r="Q57" s="23" t="s">
        <v>718</v>
      </c>
      <c r="R57" s="20" t="s">
        <v>716</v>
      </c>
      <c r="S57" s="19" t="s">
        <v>720</v>
      </c>
      <c r="T57" s="31" t="s">
        <v>655</v>
      </c>
    </row>
    <row r="58" spans="1:20" ht="15" customHeight="1" x14ac:dyDescent="0.25">
      <c r="A58" s="10" t="s">
        <v>78</v>
      </c>
      <c r="B58" s="31" t="s">
        <v>621</v>
      </c>
      <c r="C58" s="31" t="s">
        <v>622</v>
      </c>
      <c r="D58" s="31" t="s">
        <v>9</v>
      </c>
      <c r="E58" s="31" t="s">
        <v>304</v>
      </c>
      <c r="F58" s="31" t="s">
        <v>114</v>
      </c>
      <c r="G58" s="32" t="s">
        <v>279</v>
      </c>
      <c r="H58" s="31" t="s">
        <v>624</v>
      </c>
      <c r="I58" s="32" t="s">
        <v>623</v>
      </c>
      <c r="J58" s="20" t="s">
        <v>714</v>
      </c>
      <c r="K58" s="20" t="s">
        <v>719</v>
      </c>
      <c r="L58" s="31" t="s">
        <v>10</v>
      </c>
      <c r="M58" s="33">
        <v>16</v>
      </c>
      <c r="N58" s="22">
        <f t="shared" si="1"/>
        <v>0.251</v>
      </c>
      <c r="O58" s="34">
        <v>0.251</v>
      </c>
      <c r="P58" s="34">
        <v>0</v>
      </c>
      <c r="Q58" s="23" t="s">
        <v>718</v>
      </c>
      <c r="R58" s="20" t="s">
        <v>716</v>
      </c>
      <c r="S58" s="19" t="s">
        <v>720</v>
      </c>
      <c r="T58" s="31" t="s">
        <v>655</v>
      </c>
    </row>
    <row r="59" spans="1:20" ht="15" customHeight="1" x14ac:dyDescent="0.25">
      <c r="A59" s="10" t="s">
        <v>79</v>
      </c>
      <c r="B59" s="31" t="s">
        <v>488</v>
      </c>
      <c r="C59" s="31" t="s">
        <v>305</v>
      </c>
      <c r="D59" s="31">
        <v>3</v>
      </c>
      <c r="E59" s="31" t="s">
        <v>304</v>
      </c>
      <c r="F59" s="31" t="s">
        <v>114</v>
      </c>
      <c r="G59" s="32" t="s">
        <v>279</v>
      </c>
      <c r="H59" s="31" t="s">
        <v>626</v>
      </c>
      <c r="I59" s="32" t="s">
        <v>625</v>
      </c>
      <c r="J59" s="20" t="s">
        <v>714</v>
      </c>
      <c r="K59" s="20" t="s">
        <v>719</v>
      </c>
      <c r="L59" s="31" t="s">
        <v>16</v>
      </c>
      <c r="M59" s="33">
        <v>5</v>
      </c>
      <c r="N59" s="22">
        <f t="shared" si="1"/>
        <v>8.0000000000000002E-3</v>
      </c>
      <c r="O59" s="34">
        <v>8.0000000000000002E-3</v>
      </c>
      <c r="P59" s="34">
        <v>0</v>
      </c>
      <c r="Q59" s="23" t="s">
        <v>718</v>
      </c>
      <c r="R59" s="20" t="s">
        <v>716</v>
      </c>
      <c r="S59" s="19" t="s">
        <v>720</v>
      </c>
      <c r="T59" s="31" t="s">
        <v>655</v>
      </c>
    </row>
    <row r="60" spans="1:20" ht="15" customHeight="1" x14ac:dyDescent="0.25">
      <c r="A60" s="10" t="s">
        <v>80</v>
      </c>
      <c r="B60" s="31" t="s">
        <v>488</v>
      </c>
      <c r="C60" s="31" t="s">
        <v>627</v>
      </c>
      <c r="D60" s="31">
        <v>8</v>
      </c>
      <c r="E60" s="31" t="s">
        <v>304</v>
      </c>
      <c r="F60" s="31" t="s">
        <v>114</v>
      </c>
      <c r="G60" s="32" t="s">
        <v>279</v>
      </c>
      <c r="H60" s="31" t="s">
        <v>629</v>
      </c>
      <c r="I60" s="32" t="s">
        <v>628</v>
      </c>
      <c r="J60" s="20" t="s">
        <v>714</v>
      </c>
      <c r="K60" s="20" t="s">
        <v>719</v>
      </c>
      <c r="L60" s="31" t="s">
        <v>16</v>
      </c>
      <c r="M60" s="33">
        <v>4</v>
      </c>
      <c r="N60" s="22">
        <f t="shared" si="1"/>
        <v>3.0000000000000001E-3</v>
      </c>
      <c r="O60" s="34">
        <v>3.0000000000000001E-3</v>
      </c>
      <c r="P60" s="34">
        <v>0</v>
      </c>
      <c r="Q60" s="23" t="s">
        <v>718</v>
      </c>
      <c r="R60" s="20" t="s">
        <v>716</v>
      </c>
      <c r="S60" s="19" t="s">
        <v>720</v>
      </c>
      <c r="T60" s="31" t="s">
        <v>655</v>
      </c>
    </row>
    <row r="61" spans="1:20" ht="15" customHeight="1" x14ac:dyDescent="0.25">
      <c r="A61" s="10" t="s">
        <v>81</v>
      </c>
      <c r="B61" s="31" t="s">
        <v>488</v>
      </c>
      <c r="C61" s="31" t="s">
        <v>630</v>
      </c>
      <c r="D61" s="31">
        <v>4</v>
      </c>
      <c r="E61" s="31" t="s">
        <v>318</v>
      </c>
      <c r="F61" s="31" t="s">
        <v>368</v>
      </c>
      <c r="G61" s="32" t="s">
        <v>109</v>
      </c>
      <c r="H61" s="31" t="s">
        <v>632</v>
      </c>
      <c r="I61" s="32" t="s">
        <v>631</v>
      </c>
      <c r="J61" s="20" t="s">
        <v>714</v>
      </c>
      <c r="K61" s="20" t="s">
        <v>719</v>
      </c>
      <c r="L61" s="31" t="s">
        <v>16</v>
      </c>
      <c r="M61" s="33">
        <v>5.3</v>
      </c>
      <c r="N61" s="22">
        <f t="shared" si="1"/>
        <v>6.0999999999999999E-2</v>
      </c>
      <c r="O61" s="34">
        <v>6.0999999999999999E-2</v>
      </c>
      <c r="P61" s="34">
        <v>0</v>
      </c>
      <c r="Q61" s="23" t="s">
        <v>715</v>
      </c>
      <c r="R61" s="20" t="s">
        <v>716</v>
      </c>
      <c r="S61" s="19" t="s">
        <v>720</v>
      </c>
      <c r="T61" s="31" t="s">
        <v>655</v>
      </c>
    </row>
    <row r="62" spans="1:20" ht="15" customHeight="1" x14ac:dyDescent="0.25">
      <c r="A62" s="10" t="s">
        <v>82</v>
      </c>
      <c r="B62" s="31" t="s">
        <v>633</v>
      </c>
      <c r="C62" s="31" t="s">
        <v>634</v>
      </c>
      <c r="D62" s="31">
        <v>6</v>
      </c>
      <c r="E62" s="31" t="s">
        <v>318</v>
      </c>
      <c r="F62" s="31" t="s">
        <v>368</v>
      </c>
      <c r="G62" s="32" t="s">
        <v>109</v>
      </c>
      <c r="H62" s="31" t="s">
        <v>636</v>
      </c>
      <c r="I62" s="32" t="s">
        <v>635</v>
      </c>
      <c r="J62" s="20" t="s">
        <v>714</v>
      </c>
      <c r="K62" s="20" t="s">
        <v>719</v>
      </c>
      <c r="L62" s="31" t="s">
        <v>10</v>
      </c>
      <c r="M62" s="33">
        <v>21</v>
      </c>
      <c r="N62" s="22">
        <f t="shared" si="1"/>
        <v>0.51600000000000001</v>
      </c>
      <c r="O62" s="34">
        <v>0.51600000000000001</v>
      </c>
      <c r="P62" s="34">
        <v>0</v>
      </c>
      <c r="Q62" s="23" t="s">
        <v>718</v>
      </c>
      <c r="R62" s="20" t="s">
        <v>716</v>
      </c>
      <c r="S62" s="19" t="s">
        <v>720</v>
      </c>
      <c r="T62" s="31" t="s">
        <v>655</v>
      </c>
    </row>
    <row r="63" spans="1:20" ht="15" customHeight="1" x14ac:dyDescent="0.25">
      <c r="A63" s="10" t="s">
        <v>83</v>
      </c>
      <c r="B63" s="31" t="s">
        <v>488</v>
      </c>
      <c r="C63" s="31" t="s">
        <v>248</v>
      </c>
      <c r="D63" s="31">
        <v>18</v>
      </c>
      <c r="E63" s="31" t="s">
        <v>322</v>
      </c>
      <c r="F63" s="31" t="s">
        <v>368</v>
      </c>
      <c r="G63" s="32" t="s">
        <v>109</v>
      </c>
      <c r="H63" s="31" t="s">
        <v>638</v>
      </c>
      <c r="I63" s="32" t="s">
        <v>637</v>
      </c>
      <c r="J63" s="20" t="s">
        <v>714</v>
      </c>
      <c r="K63" s="20" t="s">
        <v>719</v>
      </c>
      <c r="L63" s="31" t="s">
        <v>16</v>
      </c>
      <c r="M63" s="33">
        <v>5</v>
      </c>
      <c r="N63" s="22">
        <f t="shared" si="1"/>
        <v>3.5999999999999997E-2</v>
      </c>
      <c r="O63" s="34">
        <v>3.5999999999999997E-2</v>
      </c>
      <c r="P63" s="34">
        <v>0</v>
      </c>
      <c r="Q63" s="23" t="s">
        <v>718</v>
      </c>
      <c r="R63" s="20" t="s">
        <v>716</v>
      </c>
      <c r="S63" s="19" t="s">
        <v>720</v>
      </c>
      <c r="T63" s="31" t="s">
        <v>655</v>
      </c>
    </row>
    <row r="64" spans="1:20" ht="15" customHeight="1" x14ac:dyDescent="0.25">
      <c r="A64" s="10" t="s">
        <v>84</v>
      </c>
      <c r="B64" s="31" t="s">
        <v>488</v>
      </c>
      <c r="C64" s="31" t="s">
        <v>9</v>
      </c>
      <c r="D64" s="31">
        <v>102</v>
      </c>
      <c r="E64" s="31" t="s">
        <v>340</v>
      </c>
      <c r="F64" s="31" t="s">
        <v>120</v>
      </c>
      <c r="G64" s="32" t="s">
        <v>109</v>
      </c>
      <c r="H64" s="31" t="s">
        <v>640</v>
      </c>
      <c r="I64" s="32" t="s">
        <v>639</v>
      </c>
      <c r="J64" s="20" t="s">
        <v>714</v>
      </c>
      <c r="K64" s="20" t="s">
        <v>719</v>
      </c>
      <c r="L64" s="31" t="s">
        <v>16</v>
      </c>
      <c r="M64" s="33">
        <v>16</v>
      </c>
      <c r="N64" s="22">
        <f t="shared" si="1"/>
        <v>0.05</v>
      </c>
      <c r="O64" s="34">
        <v>0.05</v>
      </c>
      <c r="P64" s="34">
        <v>0</v>
      </c>
      <c r="Q64" s="23" t="s">
        <v>718</v>
      </c>
      <c r="R64" s="20" t="s">
        <v>716</v>
      </c>
      <c r="S64" s="19" t="s">
        <v>720</v>
      </c>
      <c r="T64" s="31" t="s">
        <v>655</v>
      </c>
    </row>
    <row r="65" spans="1:20" ht="15" customHeight="1" x14ac:dyDescent="0.25">
      <c r="A65" s="10" t="s">
        <v>85</v>
      </c>
      <c r="B65" s="31" t="s">
        <v>488</v>
      </c>
      <c r="C65" s="31" t="s">
        <v>370</v>
      </c>
      <c r="D65" s="31">
        <v>16</v>
      </c>
      <c r="E65" s="31" t="s">
        <v>318</v>
      </c>
      <c r="F65" s="31" t="s">
        <v>368</v>
      </c>
      <c r="G65" s="32" t="s">
        <v>109</v>
      </c>
      <c r="H65" s="31" t="s">
        <v>642</v>
      </c>
      <c r="I65" s="32" t="s">
        <v>641</v>
      </c>
      <c r="J65" s="20" t="s">
        <v>714</v>
      </c>
      <c r="K65" s="20" t="s">
        <v>719</v>
      </c>
      <c r="L65" s="31" t="s">
        <v>16</v>
      </c>
      <c r="M65" s="33">
        <v>5</v>
      </c>
      <c r="N65" s="22">
        <f t="shared" si="1"/>
        <v>9.0999999999999998E-2</v>
      </c>
      <c r="O65" s="34">
        <v>9.0999999999999998E-2</v>
      </c>
      <c r="P65" s="34">
        <v>0</v>
      </c>
      <c r="Q65" s="23" t="s">
        <v>718</v>
      </c>
      <c r="R65" s="20" t="s">
        <v>716</v>
      </c>
      <c r="S65" s="19" t="s">
        <v>720</v>
      </c>
      <c r="T65" s="31" t="s">
        <v>655</v>
      </c>
    </row>
    <row r="66" spans="1:20" ht="15" customHeight="1" x14ac:dyDescent="0.25">
      <c r="A66" s="10" t="s">
        <v>86</v>
      </c>
      <c r="B66" s="31" t="s">
        <v>488</v>
      </c>
      <c r="C66" s="31" t="s">
        <v>370</v>
      </c>
      <c r="D66" s="31">
        <v>6</v>
      </c>
      <c r="E66" s="31" t="s">
        <v>318</v>
      </c>
      <c r="F66" s="31" t="s">
        <v>368</v>
      </c>
      <c r="G66" s="32" t="s">
        <v>109</v>
      </c>
      <c r="H66" s="31" t="s">
        <v>644</v>
      </c>
      <c r="I66" s="32" t="s">
        <v>643</v>
      </c>
      <c r="J66" s="20" t="s">
        <v>714</v>
      </c>
      <c r="K66" s="20" t="s">
        <v>719</v>
      </c>
      <c r="L66" s="31" t="s">
        <v>16</v>
      </c>
      <c r="M66" s="33">
        <v>5</v>
      </c>
      <c r="N66" s="22">
        <f t="shared" si="1"/>
        <v>7.0000000000000001E-3</v>
      </c>
      <c r="O66" s="34">
        <v>7.0000000000000001E-3</v>
      </c>
      <c r="P66" s="34">
        <v>0</v>
      </c>
      <c r="Q66" s="23" t="s">
        <v>718</v>
      </c>
      <c r="R66" s="20" t="s">
        <v>716</v>
      </c>
      <c r="S66" s="19" t="s">
        <v>720</v>
      </c>
      <c r="T66" s="31" t="s">
        <v>655</v>
      </c>
    </row>
    <row r="67" spans="1:20" ht="15" customHeight="1" x14ac:dyDescent="0.25">
      <c r="A67" s="10" t="s">
        <v>87</v>
      </c>
      <c r="B67" s="31" t="s">
        <v>488</v>
      </c>
      <c r="C67" s="31" t="s">
        <v>224</v>
      </c>
      <c r="D67" s="31">
        <v>46</v>
      </c>
      <c r="E67" s="31" t="s">
        <v>109</v>
      </c>
      <c r="F67" s="31" t="s">
        <v>110</v>
      </c>
      <c r="G67" s="32" t="s">
        <v>109</v>
      </c>
      <c r="H67" s="31" t="s">
        <v>646</v>
      </c>
      <c r="I67" s="32" t="s">
        <v>645</v>
      </c>
      <c r="J67" s="20" t="s">
        <v>714</v>
      </c>
      <c r="K67" s="20" t="s">
        <v>719</v>
      </c>
      <c r="L67" s="31" t="s">
        <v>16</v>
      </c>
      <c r="M67" s="33">
        <v>5</v>
      </c>
      <c r="N67" s="22">
        <f t="shared" si="1"/>
        <v>5.6000000000000001E-2</v>
      </c>
      <c r="O67" s="34">
        <v>5.6000000000000001E-2</v>
      </c>
      <c r="P67" s="34">
        <v>0</v>
      </c>
      <c r="Q67" s="23" t="s">
        <v>718</v>
      </c>
      <c r="R67" s="20" t="s">
        <v>716</v>
      </c>
      <c r="S67" s="19" t="s">
        <v>720</v>
      </c>
      <c r="T67" s="31" t="s">
        <v>655</v>
      </c>
    </row>
    <row r="68" spans="1:20" ht="15" customHeight="1" x14ac:dyDescent="0.25">
      <c r="A68" s="10" t="s">
        <v>88</v>
      </c>
      <c r="B68" s="31" t="s">
        <v>647</v>
      </c>
      <c r="C68" s="31" t="s">
        <v>9</v>
      </c>
      <c r="D68" s="31">
        <v>21</v>
      </c>
      <c r="E68" s="31" t="s">
        <v>286</v>
      </c>
      <c r="F68" s="31" t="s">
        <v>120</v>
      </c>
      <c r="G68" s="32" t="s">
        <v>109</v>
      </c>
      <c r="H68" s="31" t="s">
        <v>649</v>
      </c>
      <c r="I68" s="32" t="s">
        <v>648</v>
      </c>
      <c r="J68" s="20" t="s">
        <v>714</v>
      </c>
      <c r="K68" s="20" t="s">
        <v>719</v>
      </c>
      <c r="L68" s="31" t="s">
        <v>10</v>
      </c>
      <c r="M68" s="33">
        <v>1</v>
      </c>
      <c r="N68" s="22">
        <f t="shared" si="1"/>
        <v>2.5999999999999999E-2</v>
      </c>
      <c r="O68" s="34">
        <v>2.5999999999999999E-2</v>
      </c>
      <c r="P68" s="34">
        <v>0</v>
      </c>
      <c r="Q68" s="23" t="s">
        <v>718</v>
      </c>
      <c r="R68" s="20" t="s">
        <v>716</v>
      </c>
      <c r="S68" s="19" t="s">
        <v>720</v>
      </c>
      <c r="T68" s="31" t="s">
        <v>655</v>
      </c>
    </row>
    <row r="69" spans="1:20" ht="15" customHeight="1" x14ac:dyDescent="0.25">
      <c r="A69" s="10" t="s">
        <v>89</v>
      </c>
      <c r="B69" s="31" t="s">
        <v>488</v>
      </c>
      <c r="C69" s="31" t="s">
        <v>224</v>
      </c>
      <c r="D69" s="31">
        <v>26</v>
      </c>
      <c r="E69" s="31" t="s">
        <v>109</v>
      </c>
      <c r="F69" s="31" t="s">
        <v>110</v>
      </c>
      <c r="G69" s="32" t="s">
        <v>109</v>
      </c>
      <c r="H69" s="31" t="s">
        <v>651</v>
      </c>
      <c r="I69" s="32" t="s">
        <v>650</v>
      </c>
      <c r="J69" s="20" t="s">
        <v>714</v>
      </c>
      <c r="K69" s="20" t="s">
        <v>719</v>
      </c>
      <c r="L69" s="31" t="s">
        <v>16</v>
      </c>
      <c r="M69" s="33">
        <v>5</v>
      </c>
      <c r="N69" s="22">
        <f t="shared" si="1"/>
        <v>3.3000000000000002E-2</v>
      </c>
      <c r="O69" s="34">
        <v>3.3000000000000002E-2</v>
      </c>
      <c r="P69" s="34">
        <v>0</v>
      </c>
      <c r="Q69" s="23" t="s">
        <v>718</v>
      </c>
      <c r="R69" s="20" t="s">
        <v>716</v>
      </c>
      <c r="S69" s="19" t="s">
        <v>720</v>
      </c>
      <c r="T69" s="31" t="s">
        <v>655</v>
      </c>
    </row>
    <row r="70" spans="1:20" ht="15" customHeight="1" x14ac:dyDescent="0.25">
      <c r="A70" s="10" t="s">
        <v>90</v>
      </c>
      <c r="B70" s="31" t="s">
        <v>488</v>
      </c>
      <c r="C70" s="31" t="s">
        <v>627</v>
      </c>
      <c r="D70" s="31" t="s">
        <v>652</v>
      </c>
      <c r="E70" s="31" t="s">
        <v>304</v>
      </c>
      <c r="F70" s="31" t="s">
        <v>114</v>
      </c>
      <c r="G70" s="32" t="s">
        <v>279</v>
      </c>
      <c r="H70" s="31" t="s">
        <v>654</v>
      </c>
      <c r="I70" s="32" t="s">
        <v>653</v>
      </c>
      <c r="J70" s="20" t="s">
        <v>714</v>
      </c>
      <c r="K70" s="20" t="s">
        <v>719</v>
      </c>
      <c r="L70" s="31" t="s">
        <v>16</v>
      </c>
      <c r="M70" s="33">
        <v>4</v>
      </c>
      <c r="N70" s="22">
        <f t="shared" si="1"/>
        <v>1.2E-2</v>
      </c>
      <c r="O70" s="34">
        <v>1.2E-2</v>
      </c>
      <c r="P70" s="34">
        <v>0</v>
      </c>
      <c r="Q70" s="23" t="s">
        <v>718</v>
      </c>
      <c r="R70" s="20" t="s">
        <v>716</v>
      </c>
      <c r="S70" s="19" t="s">
        <v>720</v>
      </c>
      <c r="T70" s="31" t="s">
        <v>655</v>
      </c>
    </row>
    <row r="71" spans="1:20" ht="15" customHeight="1" x14ac:dyDescent="0.25">
      <c r="A71" s="10" t="s">
        <v>91</v>
      </c>
      <c r="B71" s="31" t="s">
        <v>656</v>
      </c>
      <c r="C71" s="31" t="s">
        <v>568</v>
      </c>
      <c r="D71" s="31">
        <v>8</v>
      </c>
      <c r="E71" s="31" t="s">
        <v>109</v>
      </c>
      <c r="F71" s="31" t="s">
        <v>110</v>
      </c>
      <c r="G71" s="32" t="s">
        <v>109</v>
      </c>
      <c r="H71" s="31" t="s">
        <v>658</v>
      </c>
      <c r="I71" s="32" t="s">
        <v>657</v>
      </c>
      <c r="J71" s="20" t="s">
        <v>714</v>
      </c>
      <c r="K71" s="20" t="s">
        <v>719</v>
      </c>
      <c r="L71" s="31" t="s">
        <v>10</v>
      </c>
      <c r="M71" s="33">
        <v>10.3</v>
      </c>
      <c r="N71" s="22">
        <f t="shared" si="1"/>
        <v>6.0289999999999999</v>
      </c>
      <c r="O71" s="34">
        <v>6.0289999999999999</v>
      </c>
      <c r="P71" s="34">
        <v>0</v>
      </c>
      <c r="Q71" s="23" t="s">
        <v>715</v>
      </c>
      <c r="R71" s="20" t="s">
        <v>716</v>
      </c>
      <c r="S71" s="19" t="s">
        <v>720</v>
      </c>
      <c r="T71" s="31" t="s">
        <v>655</v>
      </c>
    </row>
    <row r="72" spans="1:20" ht="15" customHeight="1" x14ac:dyDescent="0.25">
      <c r="A72" s="10" t="s">
        <v>92</v>
      </c>
      <c r="B72" s="31" t="s">
        <v>704</v>
      </c>
      <c r="C72" s="31" t="s">
        <v>137</v>
      </c>
      <c r="D72" s="31">
        <v>53</v>
      </c>
      <c r="E72" s="31" t="s">
        <v>109</v>
      </c>
      <c r="F72" s="31" t="s">
        <v>110</v>
      </c>
      <c r="G72" s="32" t="s">
        <v>109</v>
      </c>
      <c r="H72" s="31" t="s">
        <v>706</v>
      </c>
      <c r="I72" s="32" t="s">
        <v>705</v>
      </c>
      <c r="J72" s="20" t="s">
        <v>714</v>
      </c>
      <c r="K72" s="20" t="s">
        <v>719</v>
      </c>
      <c r="L72" s="31" t="s">
        <v>16</v>
      </c>
      <c r="M72" s="33">
        <v>58</v>
      </c>
      <c r="N72" s="22">
        <f t="shared" si="1"/>
        <v>13.382</v>
      </c>
      <c r="O72" s="34">
        <v>13.382</v>
      </c>
      <c r="P72" s="34">
        <v>0</v>
      </c>
      <c r="Q72" s="23" t="s">
        <v>715</v>
      </c>
      <c r="R72" s="20" t="s">
        <v>716</v>
      </c>
      <c r="S72" s="19" t="s">
        <v>720</v>
      </c>
      <c r="T72" s="31" t="s">
        <v>655</v>
      </c>
    </row>
    <row r="73" spans="1:20" ht="15" customHeight="1" x14ac:dyDescent="0.25">
      <c r="A73" s="10" t="s">
        <v>93</v>
      </c>
      <c r="B73" s="31" t="s">
        <v>707</v>
      </c>
      <c r="C73" s="31" t="s">
        <v>280</v>
      </c>
      <c r="D73" s="31">
        <v>25</v>
      </c>
      <c r="E73" s="31" t="s">
        <v>109</v>
      </c>
      <c r="F73" s="31" t="s">
        <v>114</v>
      </c>
      <c r="G73" s="32" t="s">
        <v>109</v>
      </c>
      <c r="H73" s="31" t="s">
        <v>709</v>
      </c>
      <c r="I73" s="32" t="s">
        <v>708</v>
      </c>
      <c r="J73" s="20" t="s">
        <v>714</v>
      </c>
      <c r="K73" s="20" t="s">
        <v>719</v>
      </c>
      <c r="L73" s="31" t="s">
        <v>16</v>
      </c>
      <c r="M73" s="33">
        <v>100</v>
      </c>
      <c r="N73" s="22">
        <f t="shared" si="1"/>
        <v>93.061999999999998</v>
      </c>
      <c r="O73" s="34">
        <v>93.061999999999998</v>
      </c>
      <c r="P73" s="34">
        <v>0</v>
      </c>
      <c r="Q73" s="23" t="s">
        <v>715</v>
      </c>
      <c r="R73" s="20" t="s">
        <v>716</v>
      </c>
      <c r="S73" s="19" t="s">
        <v>720</v>
      </c>
      <c r="T73" s="31" t="s">
        <v>655</v>
      </c>
    </row>
    <row r="74" spans="1:20" ht="15" customHeight="1" x14ac:dyDescent="0.25">
      <c r="A74" s="10" t="s">
        <v>94</v>
      </c>
      <c r="B74" s="31" t="s">
        <v>710</v>
      </c>
      <c r="C74" s="31" t="s">
        <v>280</v>
      </c>
      <c r="D74" s="31">
        <v>25</v>
      </c>
      <c r="E74" s="31" t="s">
        <v>109</v>
      </c>
      <c r="F74" s="31" t="s">
        <v>114</v>
      </c>
      <c r="G74" s="32" t="s">
        <v>109</v>
      </c>
      <c r="H74" s="31" t="s">
        <v>712</v>
      </c>
      <c r="I74" s="32" t="s">
        <v>711</v>
      </c>
      <c r="J74" s="20" t="s">
        <v>714</v>
      </c>
      <c r="K74" s="20" t="s">
        <v>719</v>
      </c>
      <c r="L74" s="31" t="s">
        <v>16</v>
      </c>
      <c r="M74" s="33">
        <v>100</v>
      </c>
      <c r="N74" s="22">
        <f t="shared" si="1"/>
        <v>108.015</v>
      </c>
      <c r="O74" s="34">
        <v>108.015</v>
      </c>
      <c r="P74" s="34">
        <v>0</v>
      </c>
      <c r="Q74" s="23" t="s">
        <v>715</v>
      </c>
      <c r="R74" s="20" t="s">
        <v>716</v>
      </c>
      <c r="S74" s="19" t="s">
        <v>720</v>
      </c>
      <c r="T74" s="31" t="s">
        <v>655</v>
      </c>
    </row>
  </sheetData>
  <mergeCells count="2">
    <mergeCell ref="A3:M3"/>
    <mergeCell ref="A5:M5"/>
  </mergeCells>
  <phoneticPr fontId="7" type="noConversion"/>
  <pageMargins left="0.7" right="0.7" top="0.75" bottom="0.75" header="0.3" footer="0.3"/>
  <pageSetup paperSize="9" scale="36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FE78F-FAE9-4D87-8558-26E80DDC7CCC}">
  <sheetPr>
    <pageSetUpPr fitToPage="1"/>
  </sheetPr>
  <dimension ref="A1:T10"/>
  <sheetViews>
    <sheetView topLeftCell="L1" workbookViewId="0">
      <selection activeCell="T1" sqref="T1"/>
    </sheetView>
  </sheetViews>
  <sheetFormatPr defaultRowHeight="15" x14ac:dyDescent="0.25"/>
  <cols>
    <col min="1" max="1" width="7.5703125" style="6" bestFit="1" customWidth="1"/>
    <col min="2" max="2" width="33.5703125" style="6" bestFit="1" customWidth="1"/>
    <col min="3" max="3" width="18" style="6" bestFit="1" customWidth="1"/>
    <col min="4" max="4" width="7.140625" style="6" bestFit="1" customWidth="1"/>
    <col min="5" max="5" width="14.140625" style="6" bestFit="1" customWidth="1"/>
    <col min="6" max="6" width="14.7109375" style="6" bestFit="1" customWidth="1"/>
    <col min="7" max="7" width="10" style="7" customWidth="1"/>
    <col min="8" max="8" width="16.5703125" style="7" bestFit="1" customWidth="1"/>
    <col min="9" max="9" width="10.42578125" style="7" bestFit="1" customWidth="1"/>
    <col min="10" max="10" width="16.85546875" style="6" bestFit="1" customWidth="1"/>
    <col min="11" max="11" width="18.7109375" style="6" bestFit="1" customWidth="1"/>
    <col min="12" max="12" width="9.42578125" style="6" bestFit="1" customWidth="1"/>
    <col min="13" max="13" width="14.5703125" style="8" bestFit="1" customWidth="1"/>
    <col min="14" max="14" width="20.85546875" style="6" bestFit="1" customWidth="1"/>
    <col min="15" max="15" width="22.5703125" style="6" customWidth="1"/>
    <col min="16" max="16" width="22.28515625" style="6" customWidth="1"/>
    <col min="17" max="17" width="13.28515625" style="6" bestFit="1" customWidth="1"/>
    <col min="18" max="18" width="13.140625" style="6" bestFit="1" customWidth="1"/>
    <col min="19" max="19" width="12.7109375" style="6" bestFit="1" customWidth="1"/>
    <col min="20" max="20" width="48.85546875" style="6" bestFit="1" customWidth="1"/>
  </cols>
  <sheetData>
    <row r="1" spans="1:20" x14ac:dyDescent="0.25">
      <c r="N1" s="9"/>
      <c r="O1" s="9"/>
      <c r="P1" s="9"/>
      <c r="T1" s="43" t="s">
        <v>729</v>
      </c>
    </row>
    <row r="2" spans="1:20" x14ac:dyDescent="0.25">
      <c r="N2" s="9"/>
      <c r="O2" s="9"/>
      <c r="P2" s="9"/>
    </row>
    <row r="3" spans="1:20" ht="18.75" x14ac:dyDescent="0.25">
      <c r="A3" s="41" t="s">
        <v>105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24"/>
      <c r="O3" s="24"/>
      <c r="P3" s="24"/>
      <c r="Q3" s="24"/>
      <c r="R3" s="24"/>
      <c r="S3" s="24"/>
      <c r="T3"/>
    </row>
    <row r="4" spans="1:20" x14ac:dyDescent="0.25">
      <c r="A4" s="4"/>
    </row>
    <row r="5" spans="1:20" ht="18.75" x14ac:dyDescent="0.25">
      <c r="A5" s="42" t="s">
        <v>725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27"/>
      <c r="O5" s="27"/>
      <c r="P5" s="27"/>
      <c r="Q5" s="27"/>
      <c r="R5" s="27"/>
      <c r="S5" s="27"/>
      <c r="T5"/>
    </row>
    <row r="6" spans="1:20" x14ac:dyDescent="0.25">
      <c r="N6" s="9"/>
      <c r="O6" s="9"/>
      <c r="P6" s="9"/>
    </row>
    <row r="7" spans="1:20" x14ac:dyDescent="0.25">
      <c r="N7" s="9"/>
      <c r="O7" s="9"/>
      <c r="P7" s="9"/>
    </row>
    <row r="8" spans="1:20" s="5" customFormat="1" x14ac:dyDescent="0.25">
      <c r="A8" s="15"/>
      <c r="B8" s="15"/>
      <c r="C8" s="15"/>
      <c r="D8" s="15"/>
      <c r="E8" s="15"/>
      <c r="F8" s="15"/>
      <c r="G8" s="16"/>
      <c r="H8" s="16"/>
      <c r="I8" s="16"/>
      <c r="J8" s="15"/>
      <c r="K8" s="15"/>
      <c r="L8" s="15"/>
      <c r="M8" s="17"/>
      <c r="N8" s="18"/>
      <c r="O8" s="18"/>
      <c r="P8" s="18"/>
      <c r="Q8" s="15"/>
      <c r="R8" s="15"/>
      <c r="S8" s="15"/>
      <c r="T8" s="15"/>
    </row>
    <row r="9" spans="1:20" ht="45" customHeight="1" x14ac:dyDescent="0.25">
      <c r="A9" s="1" t="s">
        <v>25</v>
      </c>
      <c r="B9" s="1" t="s">
        <v>26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5</v>
      </c>
      <c r="I9" s="1" t="s">
        <v>6</v>
      </c>
      <c r="J9" s="1" t="s">
        <v>27</v>
      </c>
      <c r="K9" s="1" t="s">
        <v>17</v>
      </c>
      <c r="L9" s="1" t="s">
        <v>7</v>
      </c>
      <c r="M9" s="2" t="s">
        <v>8</v>
      </c>
      <c r="N9" s="3" t="s">
        <v>722</v>
      </c>
      <c r="O9" s="3" t="s">
        <v>723</v>
      </c>
      <c r="P9" s="3" t="s">
        <v>724</v>
      </c>
      <c r="Q9" s="3" t="s">
        <v>28</v>
      </c>
      <c r="R9" s="3" t="s">
        <v>29</v>
      </c>
      <c r="S9" s="1" t="s">
        <v>12</v>
      </c>
      <c r="T9" s="1" t="s">
        <v>13</v>
      </c>
    </row>
    <row r="10" spans="1:20" ht="15" customHeight="1" x14ac:dyDescent="0.25">
      <c r="A10" s="35" t="s">
        <v>30</v>
      </c>
      <c r="B10" s="36" t="s">
        <v>461</v>
      </c>
      <c r="C10" s="36" t="s">
        <v>202</v>
      </c>
      <c r="D10" s="36" t="s">
        <v>379</v>
      </c>
      <c r="E10" s="36" t="s">
        <v>109</v>
      </c>
      <c r="F10" s="36" t="s">
        <v>110</v>
      </c>
      <c r="G10" s="36" t="s">
        <v>109</v>
      </c>
      <c r="H10" s="37" t="s">
        <v>463</v>
      </c>
      <c r="I10" s="36" t="s">
        <v>462</v>
      </c>
      <c r="J10" s="37" t="s">
        <v>714</v>
      </c>
      <c r="K10" s="37" t="s">
        <v>719</v>
      </c>
      <c r="L10" s="37" t="s">
        <v>456</v>
      </c>
      <c r="M10" s="38">
        <v>80</v>
      </c>
      <c r="N10" s="39">
        <f t="shared" ref="N10" si="0">O10+P10</f>
        <v>21.596</v>
      </c>
      <c r="O10" s="39">
        <v>21.596</v>
      </c>
      <c r="P10" s="39">
        <v>0</v>
      </c>
      <c r="Q10" s="40" t="s">
        <v>715</v>
      </c>
      <c r="R10" s="37" t="s">
        <v>716</v>
      </c>
      <c r="S10" s="36" t="s">
        <v>720</v>
      </c>
      <c r="T10" s="36" t="s">
        <v>728</v>
      </c>
    </row>
  </sheetData>
  <mergeCells count="2">
    <mergeCell ref="A3:M3"/>
    <mergeCell ref="A5:M5"/>
  </mergeCells>
  <pageMargins left="0.7" right="0.7" top="0.75" bottom="0.75" header="0.3" footer="0.3"/>
  <pageSetup paperSize="9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10"/>
  <sheetViews>
    <sheetView topLeftCell="R1" zoomScaleNormal="100" workbookViewId="0">
      <selection activeCell="T1" sqref="T1"/>
    </sheetView>
  </sheetViews>
  <sheetFormatPr defaultRowHeight="15" x14ac:dyDescent="0.25"/>
  <cols>
    <col min="1" max="1" width="7.5703125" style="6" bestFit="1" customWidth="1"/>
    <col min="2" max="2" width="46.28515625" style="6" bestFit="1" customWidth="1"/>
    <col min="3" max="3" width="8.85546875" style="6" bestFit="1" customWidth="1"/>
    <col min="4" max="4" width="7.140625" style="6" bestFit="1" customWidth="1"/>
    <col min="5" max="5" width="14.140625" style="6" bestFit="1" customWidth="1"/>
    <col min="6" max="6" width="14.7109375" style="6" bestFit="1" customWidth="1"/>
    <col min="7" max="7" width="10" style="7" customWidth="1"/>
    <col min="8" max="8" width="16.5703125" style="7" bestFit="1" customWidth="1"/>
    <col min="9" max="9" width="10.42578125" style="7" bestFit="1" customWidth="1"/>
    <col min="10" max="10" width="16.85546875" style="6" bestFit="1" customWidth="1"/>
    <col min="11" max="11" width="18.7109375" style="6" bestFit="1" customWidth="1"/>
    <col min="12" max="12" width="9.42578125" style="6" bestFit="1" customWidth="1"/>
    <col min="13" max="13" width="14.5703125" style="8" bestFit="1" customWidth="1"/>
    <col min="14" max="14" width="20.85546875" style="6" bestFit="1" customWidth="1"/>
    <col min="15" max="15" width="22.5703125" style="6" customWidth="1"/>
    <col min="16" max="16" width="22.28515625" style="6" customWidth="1"/>
    <col min="17" max="17" width="13.28515625" style="6" bestFit="1" customWidth="1"/>
    <col min="18" max="18" width="13.140625" style="6" bestFit="1" customWidth="1"/>
    <col min="19" max="19" width="12.7109375" style="6" bestFit="1" customWidth="1"/>
    <col min="20" max="20" width="38.42578125" style="6" bestFit="1" customWidth="1"/>
  </cols>
  <sheetData>
    <row r="1" spans="1:20" x14ac:dyDescent="0.25">
      <c r="N1" s="9"/>
      <c r="O1" s="9"/>
      <c r="P1" s="9"/>
      <c r="T1" s="43" t="s">
        <v>729</v>
      </c>
    </row>
    <row r="2" spans="1:20" x14ac:dyDescent="0.25">
      <c r="N2" s="9"/>
      <c r="O2" s="9"/>
      <c r="P2" s="9"/>
    </row>
    <row r="3" spans="1:20" ht="18.75" x14ac:dyDescent="0.25">
      <c r="A3" s="41" t="s">
        <v>105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24"/>
      <c r="O3" s="24"/>
      <c r="P3" s="24"/>
      <c r="Q3" s="24"/>
      <c r="R3" s="24"/>
      <c r="S3" s="24"/>
      <c r="T3"/>
    </row>
    <row r="4" spans="1:20" x14ac:dyDescent="0.25">
      <c r="A4" s="4"/>
    </row>
    <row r="5" spans="1:20" ht="18.75" x14ac:dyDescent="0.25">
      <c r="A5" s="42" t="s">
        <v>725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27"/>
      <c r="O5" s="27"/>
      <c r="P5" s="27"/>
      <c r="Q5" s="27"/>
      <c r="R5" s="27"/>
      <c r="S5" s="27"/>
      <c r="T5"/>
    </row>
    <row r="6" spans="1:20" x14ac:dyDescent="0.25">
      <c r="N6" s="9"/>
      <c r="O6" s="9"/>
      <c r="P6" s="9"/>
    </row>
    <row r="7" spans="1:20" x14ac:dyDescent="0.25">
      <c r="N7" s="9"/>
      <c r="O7" s="9"/>
      <c r="P7" s="9"/>
    </row>
    <row r="8" spans="1:20" s="5" customFormat="1" x14ac:dyDescent="0.25">
      <c r="A8" s="15"/>
      <c r="B8" s="15"/>
      <c r="C8" s="15"/>
      <c r="D8" s="15"/>
      <c r="E8" s="15"/>
      <c r="F8" s="15"/>
      <c r="G8" s="16"/>
      <c r="H8" s="16"/>
      <c r="I8" s="16"/>
      <c r="J8" s="15"/>
      <c r="K8" s="15"/>
      <c r="L8" s="15"/>
      <c r="M8" s="17"/>
      <c r="N8" s="18"/>
      <c r="O8" s="18"/>
      <c r="P8" s="18"/>
      <c r="Q8" s="15"/>
      <c r="R8" s="15"/>
      <c r="S8" s="15"/>
      <c r="T8" s="15"/>
    </row>
    <row r="9" spans="1:20" ht="45" customHeight="1" x14ac:dyDescent="0.25">
      <c r="A9" s="1" t="s">
        <v>25</v>
      </c>
      <c r="B9" s="1" t="s">
        <v>26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5</v>
      </c>
      <c r="I9" s="1" t="s">
        <v>6</v>
      </c>
      <c r="J9" s="1" t="s">
        <v>27</v>
      </c>
      <c r="K9" s="1" t="s">
        <v>17</v>
      </c>
      <c r="L9" s="1" t="s">
        <v>7</v>
      </c>
      <c r="M9" s="2" t="s">
        <v>8</v>
      </c>
      <c r="N9" s="3" t="s">
        <v>722</v>
      </c>
      <c r="O9" s="3" t="s">
        <v>723</v>
      </c>
      <c r="P9" s="3" t="s">
        <v>724</v>
      </c>
      <c r="Q9" s="3" t="s">
        <v>28</v>
      </c>
      <c r="R9" s="3" t="s">
        <v>29</v>
      </c>
      <c r="S9" s="1" t="s">
        <v>12</v>
      </c>
      <c r="T9" s="1" t="s">
        <v>13</v>
      </c>
    </row>
    <row r="10" spans="1:20" ht="15" customHeight="1" x14ac:dyDescent="0.25">
      <c r="A10" s="10" t="s">
        <v>30</v>
      </c>
      <c r="B10" s="31" t="s">
        <v>689</v>
      </c>
      <c r="C10" s="31" t="s">
        <v>410</v>
      </c>
      <c r="D10" s="31">
        <v>33</v>
      </c>
      <c r="E10" s="31" t="s">
        <v>109</v>
      </c>
      <c r="F10" s="31" t="s">
        <v>110</v>
      </c>
      <c r="G10" s="32" t="s">
        <v>109</v>
      </c>
      <c r="H10" s="31" t="s">
        <v>691</v>
      </c>
      <c r="I10" s="32" t="s">
        <v>690</v>
      </c>
      <c r="J10" s="20" t="s">
        <v>714</v>
      </c>
      <c r="K10" s="20" t="s">
        <v>719</v>
      </c>
      <c r="L10" s="31" t="s">
        <v>10</v>
      </c>
      <c r="M10" s="33">
        <v>32.200000000000003</v>
      </c>
      <c r="N10" s="22">
        <f t="shared" ref="N10" si="0">O10+P10</f>
        <v>8.0120000000000005</v>
      </c>
      <c r="O10" s="34">
        <v>8.0120000000000005</v>
      </c>
      <c r="P10" s="34">
        <v>0</v>
      </c>
      <c r="Q10" s="23" t="s">
        <v>715</v>
      </c>
      <c r="R10" s="20" t="s">
        <v>716</v>
      </c>
      <c r="S10" s="19" t="s">
        <v>720</v>
      </c>
      <c r="T10" s="31" t="s">
        <v>689</v>
      </c>
    </row>
  </sheetData>
  <autoFilter ref="A9:T10" xr:uid="{746CCF06-1263-46DA-8CEB-6201D662056C}"/>
  <mergeCells count="2">
    <mergeCell ref="A3:M3"/>
    <mergeCell ref="A5:M5"/>
  </mergeCells>
  <phoneticPr fontId="6" type="noConversion"/>
  <pageMargins left="0.7" right="0.7" top="0.75" bottom="0.75" header="0.3" footer="0.3"/>
  <pageSetup paperSize="9" scale="3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A706C-F2D0-4C9D-A535-56C2EE732801}">
  <sheetPr>
    <pageSetUpPr fitToPage="1"/>
  </sheetPr>
  <dimension ref="A1:T10"/>
  <sheetViews>
    <sheetView topLeftCell="L1" workbookViewId="0">
      <selection activeCell="T1" sqref="T1"/>
    </sheetView>
  </sheetViews>
  <sheetFormatPr defaultRowHeight="15" x14ac:dyDescent="0.25"/>
  <cols>
    <col min="1" max="1" width="7.5703125" style="6" bestFit="1" customWidth="1"/>
    <col min="2" max="2" width="29.28515625" style="6" bestFit="1" customWidth="1"/>
    <col min="3" max="3" width="13.5703125" style="6" bestFit="1" customWidth="1"/>
    <col min="4" max="4" width="7.140625" style="6" bestFit="1" customWidth="1"/>
    <col min="5" max="5" width="14.140625" style="6" bestFit="1" customWidth="1"/>
    <col min="6" max="6" width="14.7109375" style="6" bestFit="1" customWidth="1"/>
    <col min="7" max="7" width="10" style="7" customWidth="1"/>
    <col min="8" max="8" width="16.5703125" style="7" bestFit="1" customWidth="1"/>
    <col min="9" max="9" width="10.42578125" style="7" bestFit="1" customWidth="1"/>
    <col min="10" max="10" width="16.85546875" style="6" bestFit="1" customWidth="1"/>
    <col min="11" max="11" width="18.7109375" style="6" bestFit="1" customWidth="1"/>
    <col min="12" max="12" width="9.42578125" style="6" bestFit="1" customWidth="1"/>
    <col min="13" max="13" width="14.5703125" style="8" bestFit="1" customWidth="1"/>
    <col min="14" max="14" width="20.85546875" style="6" bestFit="1" customWidth="1"/>
    <col min="15" max="15" width="22.5703125" style="6" customWidth="1"/>
    <col min="16" max="16" width="22.28515625" style="6" customWidth="1"/>
    <col min="17" max="17" width="13.28515625" style="6" bestFit="1" customWidth="1"/>
    <col min="18" max="18" width="13.140625" style="6" bestFit="1" customWidth="1"/>
    <col min="19" max="19" width="12.7109375" style="6" bestFit="1" customWidth="1"/>
    <col min="20" max="20" width="18.7109375" style="6" bestFit="1" customWidth="1"/>
  </cols>
  <sheetData>
    <row r="1" spans="1:20" x14ac:dyDescent="0.25">
      <c r="N1" s="9"/>
      <c r="O1" s="9"/>
      <c r="P1" s="9"/>
      <c r="T1" s="43" t="s">
        <v>729</v>
      </c>
    </row>
    <row r="2" spans="1:20" x14ac:dyDescent="0.25">
      <c r="N2" s="9"/>
      <c r="O2" s="9"/>
      <c r="P2" s="9"/>
    </row>
    <row r="3" spans="1:20" ht="18.75" x14ac:dyDescent="0.25">
      <c r="A3" s="41" t="s">
        <v>105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24"/>
      <c r="O3" s="24"/>
      <c r="P3" s="24"/>
      <c r="Q3" s="24"/>
      <c r="R3" s="24"/>
      <c r="S3" s="24"/>
      <c r="T3"/>
    </row>
    <row r="4" spans="1:20" x14ac:dyDescent="0.25">
      <c r="A4" s="4"/>
    </row>
    <row r="5" spans="1:20" ht="18.75" x14ac:dyDescent="0.25">
      <c r="A5" s="42" t="s">
        <v>725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27"/>
      <c r="O5" s="27"/>
      <c r="P5" s="27"/>
      <c r="Q5" s="27"/>
      <c r="R5" s="27"/>
      <c r="S5" s="27"/>
      <c r="T5"/>
    </row>
    <row r="6" spans="1:20" x14ac:dyDescent="0.25">
      <c r="N6" s="9"/>
      <c r="O6" s="9"/>
      <c r="P6" s="9"/>
    </row>
    <row r="7" spans="1:20" x14ac:dyDescent="0.25">
      <c r="N7" s="9"/>
      <c r="O7" s="9"/>
      <c r="P7" s="9"/>
    </row>
    <row r="8" spans="1:20" s="5" customFormat="1" x14ac:dyDescent="0.25">
      <c r="A8" s="15"/>
      <c r="B8" s="15"/>
      <c r="C8" s="15"/>
      <c r="D8" s="15"/>
      <c r="E8" s="15"/>
      <c r="F8" s="15"/>
      <c r="G8" s="16"/>
      <c r="H8" s="16"/>
      <c r="I8" s="16"/>
      <c r="J8" s="15"/>
      <c r="K8" s="15"/>
      <c r="L8" s="15"/>
      <c r="M8" s="17"/>
      <c r="N8" s="18"/>
      <c r="O8" s="18"/>
      <c r="P8" s="18"/>
      <c r="Q8" s="15"/>
      <c r="R8" s="15"/>
      <c r="S8" s="15"/>
      <c r="T8" s="15"/>
    </row>
    <row r="9" spans="1:20" ht="45" customHeight="1" x14ac:dyDescent="0.25">
      <c r="A9" s="1" t="s">
        <v>25</v>
      </c>
      <c r="B9" s="1" t="s">
        <v>26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5</v>
      </c>
      <c r="I9" s="1" t="s">
        <v>6</v>
      </c>
      <c r="J9" s="1" t="s">
        <v>27</v>
      </c>
      <c r="K9" s="1" t="s">
        <v>17</v>
      </c>
      <c r="L9" s="1" t="s">
        <v>7</v>
      </c>
      <c r="M9" s="2" t="s">
        <v>8</v>
      </c>
      <c r="N9" s="3" t="s">
        <v>722</v>
      </c>
      <c r="O9" s="3" t="s">
        <v>723</v>
      </c>
      <c r="P9" s="3" t="s">
        <v>724</v>
      </c>
      <c r="Q9" s="3" t="s">
        <v>28</v>
      </c>
      <c r="R9" s="3" t="s">
        <v>29</v>
      </c>
      <c r="S9" s="1" t="s">
        <v>12</v>
      </c>
      <c r="T9" s="1" t="s">
        <v>13</v>
      </c>
    </row>
    <row r="10" spans="1:20" ht="15" customHeight="1" x14ac:dyDescent="0.25">
      <c r="A10" s="10" t="s">
        <v>30</v>
      </c>
      <c r="B10" s="31" t="s">
        <v>692</v>
      </c>
      <c r="C10" s="31" t="s">
        <v>183</v>
      </c>
      <c r="D10" s="31">
        <v>12</v>
      </c>
      <c r="E10" s="31" t="s">
        <v>109</v>
      </c>
      <c r="F10" s="31" t="s">
        <v>110</v>
      </c>
      <c r="G10" s="32" t="s">
        <v>109</v>
      </c>
      <c r="H10" s="31" t="s">
        <v>694</v>
      </c>
      <c r="I10" s="32" t="s">
        <v>693</v>
      </c>
      <c r="J10" s="20" t="s">
        <v>714</v>
      </c>
      <c r="K10" s="20" t="s">
        <v>719</v>
      </c>
      <c r="L10" s="31" t="s">
        <v>10</v>
      </c>
      <c r="M10" s="33">
        <v>40</v>
      </c>
      <c r="N10" s="22">
        <f t="shared" ref="N10" si="0">O10+P10</f>
        <v>10.016</v>
      </c>
      <c r="O10" s="34">
        <v>10.016</v>
      </c>
      <c r="P10" s="34">
        <v>0</v>
      </c>
      <c r="Q10" s="23" t="s">
        <v>715</v>
      </c>
      <c r="R10" s="20" t="s">
        <v>716</v>
      </c>
      <c r="S10" s="19" t="s">
        <v>720</v>
      </c>
      <c r="T10" s="31" t="s">
        <v>692</v>
      </c>
    </row>
  </sheetData>
  <mergeCells count="2">
    <mergeCell ref="A3:M3"/>
    <mergeCell ref="A5:M5"/>
  </mergeCells>
  <pageMargins left="0.7" right="0.7" top="0.75" bottom="0.75" header="0.3" footer="0.3"/>
  <pageSetup paperSize="9" scale="42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B10A5-4766-4FCF-9E45-41C7C7E2AADE}">
  <sheetPr>
    <pageSetUpPr fitToPage="1"/>
  </sheetPr>
  <dimension ref="A1:T10"/>
  <sheetViews>
    <sheetView topLeftCell="J1" workbookViewId="0">
      <selection activeCell="T1" sqref="T1"/>
    </sheetView>
  </sheetViews>
  <sheetFormatPr defaultRowHeight="15" x14ac:dyDescent="0.25"/>
  <cols>
    <col min="1" max="1" width="7.5703125" style="6" bestFit="1" customWidth="1"/>
    <col min="2" max="2" width="29.28515625" style="6" bestFit="1" customWidth="1"/>
    <col min="3" max="3" width="13.5703125" style="6" bestFit="1" customWidth="1"/>
    <col min="4" max="4" width="7.140625" style="6" bestFit="1" customWidth="1"/>
    <col min="5" max="5" width="14.140625" style="6" bestFit="1" customWidth="1"/>
    <col min="6" max="6" width="14.7109375" style="6" bestFit="1" customWidth="1"/>
    <col min="7" max="7" width="10" style="7" customWidth="1"/>
    <col min="8" max="8" width="16.5703125" style="7" bestFit="1" customWidth="1"/>
    <col min="9" max="9" width="10.42578125" style="7" bestFit="1" customWidth="1"/>
    <col min="10" max="10" width="16.85546875" style="6" bestFit="1" customWidth="1"/>
    <col min="11" max="11" width="18.7109375" style="6" bestFit="1" customWidth="1"/>
    <col min="12" max="12" width="9.42578125" style="6" bestFit="1" customWidth="1"/>
    <col min="13" max="13" width="14.5703125" style="8" bestFit="1" customWidth="1"/>
    <col min="14" max="14" width="20.85546875" style="6" bestFit="1" customWidth="1"/>
    <col min="15" max="15" width="22.5703125" style="6" customWidth="1"/>
    <col min="16" max="16" width="22.28515625" style="6" customWidth="1"/>
    <col min="17" max="17" width="13.28515625" style="6" bestFit="1" customWidth="1"/>
    <col min="18" max="18" width="13.140625" style="6" bestFit="1" customWidth="1"/>
    <col min="19" max="19" width="12.7109375" style="6" bestFit="1" customWidth="1"/>
    <col min="20" max="20" width="18.7109375" style="6" bestFit="1" customWidth="1"/>
  </cols>
  <sheetData>
    <row r="1" spans="1:20" x14ac:dyDescent="0.25">
      <c r="N1" s="9"/>
      <c r="O1" s="9"/>
      <c r="P1" s="9"/>
      <c r="T1" s="43" t="s">
        <v>729</v>
      </c>
    </row>
    <row r="2" spans="1:20" x14ac:dyDescent="0.25">
      <c r="N2" s="9"/>
      <c r="O2" s="9"/>
      <c r="P2" s="9"/>
    </row>
    <row r="3" spans="1:20" ht="18.75" x14ac:dyDescent="0.25">
      <c r="A3" s="41" t="s">
        <v>105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24"/>
      <c r="O3" s="24"/>
      <c r="P3" s="24"/>
      <c r="Q3" s="24"/>
      <c r="R3" s="24"/>
      <c r="S3" s="24"/>
    </row>
    <row r="4" spans="1:20" x14ac:dyDescent="0.25">
      <c r="A4" s="4"/>
    </row>
    <row r="5" spans="1:20" ht="18.75" x14ac:dyDescent="0.25">
      <c r="A5" s="42" t="s">
        <v>725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27"/>
      <c r="O5" s="27"/>
      <c r="P5" s="27"/>
      <c r="Q5" s="27"/>
      <c r="R5" s="27"/>
      <c r="S5" s="27"/>
      <c r="T5"/>
    </row>
    <row r="6" spans="1:20" x14ac:dyDescent="0.25">
      <c r="N6" s="9"/>
      <c r="O6" s="9"/>
      <c r="P6" s="9"/>
    </row>
    <row r="7" spans="1:20" x14ac:dyDescent="0.25">
      <c r="N7" s="9"/>
      <c r="O7" s="9"/>
      <c r="P7" s="9"/>
    </row>
    <row r="8" spans="1:20" s="5" customFormat="1" x14ac:dyDescent="0.25">
      <c r="A8" s="15"/>
      <c r="B8" s="15"/>
      <c r="C8" s="15"/>
      <c r="D8" s="15"/>
      <c r="E8" s="15"/>
      <c r="F8" s="15"/>
      <c r="G8" s="16"/>
      <c r="H8" s="16"/>
      <c r="I8" s="16"/>
      <c r="J8" s="15"/>
      <c r="K8" s="15"/>
      <c r="L8" s="15"/>
      <c r="M8" s="17"/>
      <c r="N8" s="18"/>
      <c r="O8" s="18"/>
      <c r="P8" s="18"/>
      <c r="Q8" s="15"/>
      <c r="R8" s="15"/>
      <c r="S8" s="15"/>
      <c r="T8" s="15"/>
    </row>
    <row r="9" spans="1:20" ht="45" customHeight="1" x14ac:dyDescent="0.25">
      <c r="A9" s="1" t="s">
        <v>25</v>
      </c>
      <c r="B9" s="1" t="s">
        <v>26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5</v>
      </c>
      <c r="I9" s="1" t="s">
        <v>6</v>
      </c>
      <c r="J9" s="1" t="s">
        <v>27</v>
      </c>
      <c r="K9" s="1" t="s">
        <v>17</v>
      </c>
      <c r="L9" s="1" t="s">
        <v>7</v>
      </c>
      <c r="M9" s="2" t="s">
        <v>8</v>
      </c>
      <c r="N9" s="3" t="s">
        <v>722</v>
      </c>
      <c r="O9" s="3" t="s">
        <v>723</v>
      </c>
      <c r="P9" s="3" t="s">
        <v>724</v>
      </c>
      <c r="Q9" s="3" t="s">
        <v>28</v>
      </c>
      <c r="R9" s="3" t="s">
        <v>29</v>
      </c>
      <c r="S9" s="1" t="s">
        <v>12</v>
      </c>
      <c r="T9" s="1" t="s">
        <v>13</v>
      </c>
    </row>
    <row r="10" spans="1:20" ht="15" customHeight="1" x14ac:dyDescent="0.25">
      <c r="A10" s="10" t="s">
        <v>30</v>
      </c>
      <c r="B10" s="31" t="s">
        <v>695</v>
      </c>
      <c r="C10" s="31" t="s">
        <v>183</v>
      </c>
      <c r="D10" s="31">
        <v>13</v>
      </c>
      <c r="E10" s="31" t="s">
        <v>109</v>
      </c>
      <c r="F10" s="31" t="s">
        <v>110</v>
      </c>
      <c r="G10" s="32" t="s">
        <v>109</v>
      </c>
      <c r="H10" s="31" t="s">
        <v>697</v>
      </c>
      <c r="I10" s="32" t="s">
        <v>696</v>
      </c>
      <c r="J10" s="20" t="s">
        <v>714</v>
      </c>
      <c r="K10" s="20" t="s">
        <v>719</v>
      </c>
      <c r="L10" s="31" t="s">
        <v>10</v>
      </c>
      <c r="M10" s="33">
        <v>40</v>
      </c>
      <c r="N10" s="22">
        <f t="shared" ref="N10" si="0">O10+P10</f>
        <v>9.2040000000000006</v>
      </c>
      <c r="O10" s="34">
        <v>9.2040000000000006</v>
      </c>
      <c r="P10" s="34">
        <v>0</v>
      </c>
      <c r="Q10" s="23" t="s">
        <v>715</v>
      </c>
      <c r="R10" s="20" t="s">
        <v>716</v>
      </c>
      <c r="S10" s="19" t="s">
        <v>720</v>
      </c>
      <c r="T10" s="31" t="s">
        <v>695</v>
      </c>
    </row>
  </sheetData>
  <mergeCells count="2">
    <mergeCell ref="A3:M3"/>
    <mergeCell ref="A5:M5"/>
  </mergeCells>
  <pageMargins left="0.7" right="0.7" top="0.75" bottom="0.75" header="0.3" footer="0.3"/>
  <pageSetup paperSize="9" scale="42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1EC26-95F6-45C4-A8A7-B77F85B4A5D7}">
  <sheetPr>
    <pageSetUpPr fitToPage="1"/>
  </sheetPr>
  <dimension ref="A1:T10"/>
  <sheetViews>
    <sheetView workbookViewId="0">
      <selection activeCell="J1" sqref="J1"/>
    </sheetView>
  </sheetViews>
  <sheetFormatPr defaultRowHeight="15" x14ac:dyDescent="0.25"/>
  <cols>
    <col min="1" max="1" width="7.5703125" style="6" bestFit="1" customWidth="1"/>
    <col min="2" max="2" width="29.28515625" style="6" bestFit="1" customWidth="1"/>
    <col min="3" max="3" width="17.42578125" style="6" bestFit="1" customWidth="1"/>
    <col min="4" max="4" width="7.140625" style="6" bestFit="1" customWidth="1"/>
    <col min="5" max="5" width="14.140625" style="6" bestFit="1" customWidth="1"/>
    <col min="6" max="6" width="14.7109375" style="6" bestFit="1" customWidth="1"/>
    <col min="7" max="7" width="10" style="7" customWidth="1"/>
    <col min="8" max="8" width="16.5703125" style="7" bestFit="1" customWidth="1"/>
    <col min="9" max="9" width="10.42578125" style="7" bestFit="1" customWidth="1"/>
    <col min="10" max="10" width="16.85546875" style="6" bestFit="1" customWidth="1"/>
    <col min="11" max="11" width="18.7109375" style="6" bestFit="1" customWidth="1"/>
    <col min="12" max="12" width="9.42578125" style="6" bestFit="1" customWidth="1"/>
    <col min="13" max="13" width="14.5703125" style="8" bestFit="1" customWidth="1"/>
    <col min="14" max="14" width="20.85546875" style="6" bestFit="1" customWidth="1"/>
    <col min="15" max="15" width="22.5703125" style="6" customWidth="1"/>
    <col min="16" max="16" width="22.28515625" style="6" customWidth="1"/>
    <col min="17" max="17" width="13.28515625" style="6" bestFit="1" customWidth="1"/>
    <col min="18" max="18" width="13.140625" style="6" bestFit="1" customWidth="1"/>
    <col min="19" max="19" width="12.7109375" style="6" bestFit="1" customWidth="1"/>
    <col min="20" max="20" width="18.7109375" style="6" bestFit="1" customWidth="1"/>
  </cols>
  <sheetData>
    <row r="1" spans="1:20" x14ac:dyDescent="0.25">
      <c r="N1" s="9"/>
      <c r="O1" s="9"/>
      <c r="P1" s="9"/>
      <c r="T1" s="43" t="s">
        <v>729</v>
      </c>
    </row>
    <row r="2" spans="1:20" x14ac:dyDescent="0.25">
      <c r="N2" s="9"/>
      <c r="O2" s="9"/>
      <c r="P2" s="9"/>
    </row>
    <row r="3" spans="1:20" ht="18.75" x14ac:dyDescent="0.25">
      <c r="A3" s="41" t="s">
        <v>105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24"/>
      <c r="O3" s="24"/>
      <c r="P3" s="24"/>
      <c r="Q3" s="24"/>
      <c r="R3" s="24"/>
      <c r="S3" s="24"/>
      <c r="T3"/>
    </row>
    <row r="4" spans="1:20" x14ac:dyDescent="0.25">
      <c r="A4" s="4"/>
    </row>
    <row r="5" spans="1:20" ht="18.75" x14ac:dyDescent="0.25">
      <c r="A5" s="42" t="s">
        <v>725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27"/>
      <c r="O5" s="27"/>
      <c r="P5" s="27"/>
      <c r="Q5" s="27"/>
      <c r="R5" s="27"/>
      <c r="S5" s="27"/>
      <c r="T5"/>
    </row>
    <row r="6" spans="1:20" x14ac:dyDescent="0.25">
      <c r="N6" s="9"/>
      <c r="O6" s="9"/>
      <c r="P6" s="9"/>
    </row>
    <row r="7" spans="1:20" x14ac:dyDescent="0.25">
      <c r="N7" s="9"/>
      <c r="O7" s="9"/>
      <c r="P7" s="9"/>
    </row>
    <row r="8" spans="1:20" s="5" customFormat="1" x14ac:dyDescent="0.25">
      <c r="A8" s="15"/>
      <c r="B8" s="15"/>
      <c r="C8" s="15"/>
      <c r="D8" s="15"/>
      <c r="E8" s="15"/>
      <c r="F8" s="15"/>
      <c r="G8" s="16"/>
      <c r="H8" s="16"/>
      <c r="I8" s="16"/>
      <c r="J8" s="15"/>
      <c r="K8" s="15"/>
      <c r="L8" s="15"/>
      <c r="M8" s="17"/>
      <c r="N8" s="18"/>
      <c r="O8" s="18"/>
      <c r="P8" s="18"/>
      <c r="Q8" s="15"/>
      <c r="R8" s="15"/>
      <c r="S8" s="15"/>
      <c r="T8" s="15"/>
    </row>
    <row r="9" spans="1:20" ht="45" customHeight="1" x14ac:dyDescent="0.25">
      <c r="A9" s="1" t="s">
        <v>25</v>
      </c>
      <c r="B9" s="1" t="s">
        <v>26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5</v>
      </c>
      <c r="I9" s="1" t="s">
        <v>6</v>
      </c>
      <c r="J9" s="1" t="s">
        <v>27</v>
      </c>
      <c r="K9" s="1" t="s">
        <v>17</v>
      </c>
      <c r="L9" s="1" t="s">
        <v>7</v>
      </c>
      <c r="M9" s="2" t="s">
        <v>8</v>
      </c>
      <c r="N9" s="3" t="s">
        <v>722</v>
      </c>
      <c r="O9" s="3" t="s">
        <v>723</v>
      </c>
      <c r="P9" s="3" t="s">
        <v>724</v>
      </c>
      <c r="Q9" s="3" t="s">
        <v>28</v>
      </c>
      <c r="R9" s="3" t="s">
        <v>29</v>
      </c>
      <c r="S9" s="1" t="s">
        <v>12</v>
      </c>
      <c r="T9" s="1" t="s">
        <v>13</v>
      </c>
    </row>
    <row r="10" spans="1:20" ht="15" customHeight="1" x14ac:dyDescent="0.25">
      <c r="A10" s="10" t="s">
        <v>30</v>
      </c>
      <c r="B10" s="31" t="s">
        <v>698</v>
      </c>
      <c r="C10" s="31" t="s">
        <v>176</v>
      </c>
      <c r="D10" s="31">
        <v>32</v>
      </c>
      <c r="E10" s="31" t="s">
        <v>109</v>
      </c>
      <c r="F10" s="31" t="s">
        <v>110</v>
      </c>
      <c r="G10" s="32" t="s">
        <v>109</v>
      </c>
      <c r="H10" s="31" t="s">
        <v>700</v>
      </c>
      <c r="I10" s="32" t="s">
        <v>699</v>
      </c>
      <c r="J10" s="20" t="s">
        <v>714</v>
      </c>
      <c r="K10" s="20" t="s">
        <v>719</v>
      </c>
      <c r="L10" s="31" t="s">
        <v>456</v>
      </c>
      <c r="M10" s="33">
        <v>82</v>
      </c>
      <c r="N10" s="22">
        <f t="shared" ref="N10" si="0">O10+P10</f>
        <v>11.305999999999999</v>
      </c>
      <c r="O10" s="34">
        <v>11.305999999999999</v>
      </c>
      <c r="P10" s="34">
        <v>0</v>
      </c>
      <c r="Q10" s="23" t="s">
        <v>715</v>
      </c>
      <c r="R10" s="20" t="s">
        <v>716</v>
      </c>
      <c r="S10" s="19" t="s">
        <v>720</v>
      </c>
      <c r="T10" s="31" t="s">
        <v>698</v>
      </c>
    </row>
  </sheetData>
  <mergeCells count="2">
    <mergeCell ref="A3:M3"/>
    <mergeCell ref="A5:M5"/>
  </mergeCells>
  <pageMargins left="0.7" right="0.7" top="0.75" bottom="0.75" header="0.3" footer="0.3"/>
  <pageSetup paperSize="9" scale="42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7F927-4AB1-4C9A-856A-8C42EF3BAA96}">
  <sheetPr>
    <pageSetUpPr fitToPage="1"/>
  </sheetPr>
  <dimension ref="A1:T11"/>
  <sheetViews>
    <sheetView topLeftCell="K1" workbookViewId="0">
      <selection activeCell="T1" sqref="T1"/>
    </sheetView>
  </sheetViews>
  <sheetFormatPr defaultRowHeight="15" x14ac:dyDescent="0.25"/>
  <cols>
    <col min="1" max="1" width="7.5703125" style="6" bestFit="1" customWidth="1"/>
    <col min="2" max="2" width="33.28515625" style="6" bestFit="1" customWidth="1"/>
    <col min="3" max="3" width="19" style="6" bestFit="1" customWidth="1"/>
    <col min="4" max="4" width="7.140625" style="6" bestFit="1" customWidth="1"/>
    <col min="5" max="5" width="14.140625" style="6" bestFit="1" customWidth="1"/>
    <col min="6" max="6" width="14.7109375" style="6" bestFit="1" customWidth="1"/>
    <col min="7" max="7" width="10" style="7" customWidth="1"/>
    <col min="8" max="8" width="16.5703125" style="7" bestFit="1" customWidth="1"/>
    <col min="9" max="9" width="10.42578125" style="7" bestFit="1" customWidth="1"/>
    <col min="10" max="10" width="16.85546875" style="6" bestFit="1" customWidth="1"/>
    <col min="11" max="11" width="18.7109375" style="6" bestFit="1" customWidth="1"/>
    <col min="12" max="12" width="9.42578125" style="6" bestFit="1" customWidth="1"/>
    <col min="13" max="13" width="14.5703125" style="8" bestFit="1" customWidth="1"/>
    <col min="14" max="14" width="20.85546875" style="6" bestFit="1" customWidth="1"/>
    <col min="15" max="15" width="22.5703125" style="6" customWidth="1"/>
    <col min="16" max="16" width="22.28515625" style="6" customWidth="1"/>
    <col min="17" max="17" width="13.28515625" style="6" bestFit="1" customWidth="1"/>
    <col min="18" max="18" width="13.140625" style="6" bestFit="1" customWidth="1"/>
    <col min="19" max="19" width="12.7109375" style="6" bestFit="1" customWidth="1"/>
    <col min="20" max="20" width="28.7109375" style="6" bestFit="1" customWidth="1"/>
  </cols>
  <sheetData>
    <row r="1" spans="1:20" x14ac:dyDescent="0.25">
      <c r="N1" s="9"/>
      <c r="O1" s="9"/>
      <c r="P1" s="9"/>
      <c r="T1" s="43" t="s">
        <v>729</v>
      </c>
    </row>
    <row r="2" spans="1:20" x14ac:dyDescent="0.25">
      <c r="N2" s="9"/>
      <c r="O2" s="9"/>
      <c r="P2" s="9"/>
    </row>
    <row r="3" spans="1:20" ht="18.75" x14ac:dyDescent="0.25">
      <c r="A3" s="41" t="s">
        <v>105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24"/>
      <c r="O3" s="24"/>
      <c r="P3" s="24"/>
      <c r="Q3" s="24"/>
      <c r="R3" s="24"/>
      <c r="S3" s="24"/>
      <c r="T3"/>
    </row>
    <row r="4" spans="1:20" x14ac:dyDescent="0.25">
      <c r="A4" s="4"/>
    </row>
    <row r="5" spans="1:20" ht="18.75" x14ac:dyDescent="0.25">
      <c r="A5" s="42" t="s">
        <v>725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27"/>
      <c r="O5" s="27"/>
      <c r="P5" s="27"/>
      <c r="Q5" s="27"/>
      <c r="R5" s="27"/>
      <c r="S5" s="27"/>
      <c r="T5"/>
    </row>
    <row r="6" spans="1:20" x14ac:dyDescent="0.25">
      <c r="N6" s="9"/>
      <c r="O6" s="9"/>
      <c r="P6" s="9"/>
    </row>
    <row r="7" spans="1:20" x14ac:dyDescent="0.25">
      <c r="N7" s="9"/>
      <c r="O7" s="9"/>
      <c r="P7" s="9"/>
    </row>
    <row r="8" spans="1:20" s="5" customFormat="1" x14ac:dyDescent="0.25">
      <c r="A8" s="15"/>
      <c r="B8" s="15"/>
      <c r="C8" s="15"/>
      <c r="D8" s="15"/>
      <c r="E8" s="15"/>
      <c r="F8" s="15"/>
      <c r="G8" s="16"/>
      <c r="H8" s="16"/>
      <c r="I8" s="16"/>
      <c r="J8" s="15"/>
      <c r="K8" s="15"/>
      <c r="L8" s="15"/>
      <c r="M8" s="17"/>
      <c r="N8" s="18"/>
      <c r="O8" s="18"/>
      <c r="P8" s="18"/>
      <c r="Q8" s="15"/>
      <c r="R8" s="15"/>
      <c r="S8" s="15"/>
      <c r="T8" s="15"/>
    </row>
    <row r="9" spans="1:20" ht="45" customHeight="1" x14ac:dyDescent="0.25">
      <c r="A9" s="1" t="s">
        <v>25</v>
      </c>
      <c r="B9" s="1" t="s">
        <v>26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5</v>
      </c>
      <c r="I9" s="1" t="s">
        <v>6</v>
      </c>
      <c r="J9" s="1" t="s">
        <v>27</v>
      </c>
      <c r="K9" s="1" t="s">
        <v>17</v>
      </c>
      <c r="L9" s="1" t="s">
        <v>7</v>
      </c>
      <c r="M9" s="2" t="s">
        <v>8</v>
      </c>
      <c r="N9" s="3" t="s">
        <v>722</v>
      </c>
      <c r="O9" s="3" t="s">
        <v>723</v>
      </c>
      <c r="P9" s="3" t="s">
        <v>724</v>
      </c>
      <c r="Q9" s="3" t="s">
        <v>28</v>
      </c>
      <c r="R9" s="3" t="s">
        <v>29</v>
      </c>
      <c r="S9" s="1" t="s">
        <v>12</v>
      </c>
      <c r="T9" s="1" t="s">
        <v>13</v>
      </c>
    </row>
    <row r="10" spans="1:20" ht="15" customHeight="1" x14ac:dyDescent="0.25">
      <c r="A10" s="10" t="s">
        <v>30</v>
      </c>
      <c r="B10" s="31" t="s">
        <v>659</v>
      </c>
      <c r="C10" s="31" t="s">
        <v>660</v>
      </c>
      <c r="D10" s="31">
        <v>1</v>
      </c>
      <c r="E10" s="31" t="s">
        <v>109</v>
      </c>
      <c r="F10" s="31" t="s">
        <v>110</v>
      </c>
      <c r="G10" s="32" t="s">
        <v>109</v>
      </c>
      <c r="H10" s="31" t="s">
        <v>662</v>
      </c>
      <c r="I10" s="32" t="s">
        <v>661</v>
      </c>
      <c r="J10" s="20" t="s">
        <v>714</v>
      </c>
      <c r="K10" s="20" t="s">
        <v>719</v>
      </c>
      <c r="L10" s="31" t="s">
        <v>10</v>
      </c>
      <c r="M10" s="33">
        <v>21</v>
      </c>
      <c r="N10" s="22">
        <f t="shared" ref="N10:N11" si="0">O10+P10</f>
        <v>5.2590000000000003</v>
      </c>
      <c r="O10" s="34">
        <v>5.2590000000000003</v>
      </c>
      <c r="P10" s="34">
        <v>0</v>
      </c>
      <c r="Q10" s="23" t="s">
        <v>718</v>
      </c>
      <c r="R10" s="20" t="s">
        <v>716</v>
      </c>
      <c r="S10" s="19" t="s">
        <v>720</v>
      </c>
      <c r="T10" s="31" t="s">
        <v>713</v>
      </c>
    </row>
    <row r="11" spans="1:20" ht="15" customHeight="1" x14ac:dyDescent="0.25">
      <c r="A11" s="10" t="s">
        <v>31</v>
      </c>
      <c r="B11" s="31" t="s">
        <v>659</v>
      </c>
      <c r="C11" s="31" t="s">
        <v>660</v>
      </c>
      <c r="D11" s="31">
        <v>1</v>
      </c>
      <c r="E11" s="31" t="s">
        <v>109</v>
      </c>
      <c r="F11" s="31" t="s">
        <v>110</v>
      </c>
      <c r="G11" s="32" t="s">
        <v>109</v>
      </c>
      <c r="H11" s="31" t="s">
        <v>664</v>
      </c>
      <c r="I11" s="32" t="s">
        <v>663</v>
      </c>
      <c r="J11" s="20" t="s">
        <v>714</v>
      </c>
      <c r="K11" s="20" t="s">
        <v>719</v>
      </c>
      <c r="L11" s="31" t="s">
        <v>456</v>
      </c>
      <c r="M11" s="33">
        <v>105</v>
      </c>
      <c r="N11" s="22">
        <f t="shared" si="0"/>
        <v>6.33</v>
      </c>
      <c r="O11" s="34">
        <v>6.33</v>
      </c>
      <c r="P11" s="34">
        <v>0</v>
      </c>
      <c r="Q11" s="23" t="s">
        <v>718</v>
      </c>
      <c r="R11" s="20" t="s">
        <v>716</v>
      </c>
      <c r="S11" s="19" t="s">
        <v>720</v>
      </c>
      <c r="T11" s="31" t="s">
        <v>713</v>
      </c>
    </row>
  </sheetData>
  <mergeCells count="2">
    <mergeCell ref="A3:M3"/>
    <mergeCell ref="A5:M5"/>
  </mergeCells>
  <phoneticPr fontId="7" type="noConversion"/>
  <pageMargins left="0.7" right="0.7" top="0.75" bottom="0.75" header="0.3" footer="0.3"/>
  <pageSetup paperSize="9" scale="4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9E505-DB55-4299-9942-89A7D9BAEA81}">
  <sheetPr>
    <pageSetUpPr fitToPage="1"/>
  </sheetPr>
  <dimension ref="A1:T10"/>
  <sheetViews>
    <sheetView topLeftCell="K1" workbookViewId="0">
      <selection activeCell="T1" sqref="T1"/>
    </sheetView>
  </sheetViews>
  <sheetFormatPr defaultRowHeight="15" x14ac:dyDescent="0.25"/>
  <cols>
    <col min="1" max="1" width="7.5703125" style="6" bestFit="1" customWidth="1"/>
    <col min="2" max="2" width="37" style="6" bestFit="1" customWidth="1"/>
    <col min="3" max="3" width="12.7109375" style="6" bestFit="1" customWidth="1"/>
    <col min="4" max="4" width="7.140625" style="6" bestFit="1" customWidth="1"/>
    <col min="5" max="5" width="14.140625" style="6" bestFit="1" customWidth="1"/>
    <col min="6" max="6" width="14.7109375" style="6" bestFit="1" customWidth="1"/>
    <col min="7" max="7" width="10" style="7" customWidth="1"/>
    <col min="8" max="8" width="16.5703125" style="7" bestFit="1" customWidth="1"/>
    <col min="9" max="9" width="10.42578125" style="7" bestFit="1" customWidth="1"/>
    <col min="10" max="10" width="16.85546875" style="6" bestFit="1" customWidth="1"/>
    <col min="11" max="11" width="18.7109375" style="6" bestFit="1" customWidth="1"/>
    <col min="12" max="12" width="9.42578125" style="6" bestFit="1" customWidth="1"/>
    <col min="13" max="13" width="14.5703125" style="8" bestFit="1" customWidth="1"/>
    <col min="14" max="14" width="20.85546875" style="6" bestFit="1" customWidth="1"/>
    <col min="15" max="15" width="22.5703125" style="6" customWidth="1"/>
    <col min="16" max="16" width="22.28515625" style="6" customWidth="1"/>
    <col min="17" max="17" width="13.28515625" style="6" bestFit="1" customWidth="1"/>
    <col min="18" max="18" width="13.140625" style="6" bestFit="1" customWidth="1"/>
    <col min="19" max="19" width="12.7109375" style="6" bestFit="1" customWidth="1"/>
    <col min="20" max="20" width="37" style="6" bestFit="1" customWidth="1"/>
  </cols>
  <sheetData>
    <row r="1" spans="1:20" x14ac:dyDescent="0.25">
      <c r="N1" s="9"/>
      <c r="O1" s="9"/>
      <c r="P1" s="9"/>
      <c r="T1" s="43" t="s">
        <v>729</v>
      </c>
    </row>
    <row r="2" spans="1:20" x14ac:dyDescent="0.25">
      <c r="N2" s="9"/>
      <c r="O2" s="9"/>
      <c r="P2" s="9"/>
    </row>
    <row r="3" spans="1:20" ht="18.75" x14ac:dyDescent="0.25">
      <c r="A3" s="41" t="s">
        <v>105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24"/>
      <c r="O3" s="24"/>
      <c r="P3" s="24"/>
      <c r="Q3" s="24"/>
      <c r="R3" s="24"/>
      <c r="S3" s="24"/>
      <c r="T3"/>
    </row>
    <row r="4" spans="1:20" x14ac:dyDescent="0.25">
      <c r="A4" s="4"/>
    </row>
    <row r="5" spans="1:20" ht="18.75" x14ac:dyDescent="0.25">
      <c r="A5" s="42" t="s">
        <v>725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27"/>
      <c r="O5" s="27"/>
      <c r="P5" s="27"/>
      <c r="Q5" s="27"/>
      <c r="R5" s="27"/>
      <c r="S5" s="27"/>
      <c r="T5"/>
    </row>
    <row r="6" spans="1:20" x14ac:dyDescent="0.25">
      <c r="N6" s="9"/>
      <c r="O6" s="9"/>
      <c r="P6" s="9"/>
    </row>
    <row r="7" spans="1:20" x14ac:dyDescent="0.25">
      <c r="N7" s="9"/>
      <c r="O7" s="9"/>
      <c r="P7" s="9"/>
    </row>
    <row r="8" spans="1:20" s="5" customFormat="1" x14ac:dyDescent="0.25">
      <c r="A8" s="15"/>
      <c r="B8" s="15"/>
      <c r="C8" s="15"/>
      <c r="D8" s="15"/>
      <c r="E8" s="15"/>
      <c r="F8" s="15"/>
      <c r="G8" s="16"/>
      <c r="H8" s="16"/>
      <c r="I8" s="16"/>
      <c r="J8" s="15"/>
      <c r="K8" s="15"/>
      <c r="L8" s="15"/>
      <c r="M8" s="17"/>
      <c r="N8" s="18"/>
      <c r="O8" s="18"/>
      <c r="P8" s="18"/>
      <c r="Q8" s="15"/>
      <c r="R8" s="15"/>
      <c r="S8" s="15"/>
      <c r="T8" s="15"/>
    </row>
    <row r="9" spans="1:20" ht="45" customHeight="1" x14ac:dyDescent="0.25">
      <c r="A9" s="1" t="s">
        <v>25</v>
      </c>
      <c r="B9" s="1" t="s">
        <v>26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5</v>
      </c>
      <c r="I9" s="1" t="s">
        <v>6</v>
      </c>
      <c r="J9" s="1" t="s">
        <v>27</v>
      </c>
      <c r="K9" s="1" t="s">
        <v>17</v>
      </c>
      <c r="L9" s="1" t="s">
        <v>7</v>
      </c>
      <c r="M9" s="2" t="s">
        <v>8</v>
      </c>
      <c r="N9" s="3" t="s">
        <v>722</v>
      </c>
      <c r="O9" s="3" t="s">
        <v>723</v>
      </c>
      <c r="P9" s="3" t="s">
        <v>724</v>
      </c>
      <c r="Q9" s="3" t="s">
        <v>28</v>
      </c>
      <c r="R9" s="3" t="s">
        <v>29</v>
      </c>
      <c r="S9" s="1" t="s">
        <v>12</v>
      </c>
      <c r="T9" s="1" t="s">
        <v>13</v>
      </c>
    </row>
    <row r="10" spans="1:20" ht="15" customHeight="1" x14ac:dyDescent="0.25">
      <c r="A10" s="10" t="s">
        <v>30</v>
      </c>
      <c r="B10" s="31" t="s">
        <v>665</v>
      </c>
      <c r="C10" s="31" t="s">
        <v>666</v>
      </c>
      <c r="D10" s="31" t="s">
        <v>667</v>
      </c>
      <c r="E10" s="31" t="s">
        <v>109</v>
      </c>
      <c r="F10" s="31" t="s">
        <v>110</v>
      </c>
      <c r="G10" s="32" t="s">
        <v>109</v>
      </c>
      <c r="H10" s="31" t="s">
        <v>669</v>
      </c>
      <c r="I10" s="32" t="s">
        <v>668</v>
      </c>
      <c r="J10" s="20" t="s">
        <v>714</v>
      </c>
      <c r="K10" s="20" t="s">
        <v>719</v>
      </c>
      <c r="L10" s="31" t="s">
        <v>456</v>
      </c>
      <c r="M10" s="33">
        <v>180</v>
      </c>
      <c r="N10" s="22">
        <f t="shared" ref="N10" si="0">O10+P10</f>
        <v>80.944999999999993</v>
      </c>
      <c r="O10" s="34">
        <v>80.944999999999993</v>
      </c>
      <c r="P10" s="34">
        <v>0</v>
      </c>
      <c r="Q10" s="23" t="s">
        <v>718</v>
      </c>
      <c r="R10" s="20" t="s">
        <v>716</v>
      </c>
      <c r="S10" s="19" t="s">
        <v>720</v>
      </c>
      <c r="T10" s="31" t="s">
        <v>665</v>
      </c>
    </row>
  </sheetData>
  <mergeCells count="2">
    <mergeCell ref="A3:M3"/>
    <mergeCell ref="A5:M5"/>
  </mergeCells>
  <pageMargins left="0.7" right="0.7" top="0.75" bottom="0.75" header="0.3" footer="0.3"/>
  <pageSetup paperSize="9" scale="3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4E104-7F24-4801-A0BB-B09809073A61}">
  <sheetPr>
    <pageSetUpPr fitToPage="1"/>
  </sheetPr>
  <dimension ref="A1:T11"/>
  <sheetViews>
    <sheetView topLeftCell="K1" workbookViewId="0">
      <selection activeCell="T1" sqref="T1"/>
    </sheetView>
  </sheetViews>
  <sheetFormatPr defaultRowHeight="15" x14ac:dyDescent="0.25"/>
  <cols>
    <col min="1" max="1" width="7.5703125" style="6" bestFit="1" customWidth="1"/>
    <col min="2" max="2" width="33.42578125" style="6" bestFit="1" customWidth="1"/>
    <col min="3" max="3" width="13.5703125" style="6" bestFit="1" customWidth="1"/>
    <col min="4" max="4" width="7.140625" style="6" bestFit="1" customWidth="1"/>
    <col min="5" max="5" width="14.140625" style="6" bestFit="1" customWidth="1"/>
    <col min="6" max="6" width="14.7109375" style="6" bestFit="1" customWidth="1"/>
    <col min="7" max="7" width="10" style="7" customWidth="1"/>
    <col min="8" max="8" width="16.5703125" style="7" bestFit="1" customWidth="1"/>
    <col min="9" max="9" width="10.42578125" style="7" bestFit="1" customWidth="1"/>
    <col min="10" max="10" width="16.85546875" style="6" bestFit="1" customWidth="1"/>
    <col min="11" max="11" width="18.7109375" style="6" bestFit="1" customWidth="1"/>
    <col min="12" max="12" width="9.42578125" style="6" bestFit="1" customWidth="1"/>
    <col min="13" max="13" width="14.5703125" style="8" bestFit="1" customWidth="1"/>
    <col min="14" max="14" width="20.85546875" style="6" bestFit="1" customWidth="1"/>
    <col min="15" max="15" width="22.5703125" style="6" customWidth="1"/>
    <col min="16" max="16" width="22.28515625" style="6" customWidth="1"/>
    <col min="17" max="17" width="13.28515625" style="6" bestFit="1" customWidth="1"/>
    <col min="18" max="18" width="13.140625" style="6" bestFit="1" customWidth="1"/>
    <col min="19" max="19" width="12.7109375" style="6" bestFit="1" customWidth="1"/>
    <col min="20" max="20" width="33.42578125" style="6" bestFit="1" customWidth="1"/>
  </cols>
  <sheetData>
    <row r="1" spans="1:20" x14ac:dyDescent="0.25">
      <c r="N1" s="9"/>
      <c r="O1" s="9"/>
      <c r="P1" s="9"/>
      <c r="T1" s="43" t="s">
        <v>729</v>
      </c>
    </row>
    <row r="2" spans="1:20" x14ac:dyDescent="0.25">
      <c r="N2" s="9"/>
      <c r="O2" s="9"/>
      <c r="P2" s="9"/>
    </row>
    <row r="3" spans="1:20" ht="18.75" x14ac:dyDescent="0.25">
      <c r="A3" s="41" t="s">
        <v>105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24"/>
      <c r="O3" s="24"/>
      <c r="P3" s="24"/>
      <c r="Q3" s="24"/>
      <c r="R3" s="24"/>
      <c r="S3" s="24"/>
      <c r="T3"/>
    </row>
    <row r="4" spans="1:20" x14ac:dyDescent="0.25">
      <c r="A4" s="4"/>
    </row>
    <row r="5" spans="1:20" ht="18.75" x14ac:dyDescent="0.25">
      <c r="A5" s="42" t="s">
        <v>725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27"/>
      <c r="O5" s="27"/>
      <c r="P5" s="27"/>
      <c r="Q5" s="27"/>
      <c r="R5" s="27"/>
      <c r="S5" s="27"/>
      <c r="T5"/>
    </row>
    <row r="6" spans="1:20" x14ac:dyDescent="0.25">
      <c r="N6" s="9"/>
      <c r="O6" s="9"/>
      <c r="P6" s="9"/>
    </row>
    <row r="7" spans="1:20" x14ac:dyDescent="0.25">
      <c r="N7" s="9"/>
      <c r="O7" s="9"/>
      <c r="P7" s="9"/>
    </row>
    <row r="8" spans="1:20" s="5" customFormat="1" x14ac:dyDescent="0.25">
      <c r="A8" s="15"/>
      <c r="B8" s="15"/>
      <c r="C8" s="15"/>
      <c r="D8" s="15"/>
      <c r="E8" s="15"/>
      <c r="F8" s="15"/>
      <c r="G8" s="16"/>
      <c r="H8" s="16"/>
      <c r="I8" s="16"/>
      <c r="J8" s="15"/>
      <c r="K8" s="15"/>
      <c r="L8" s="15"/>
      <c r="M8" s="17"/>
      <c r="N8" s="18"/>
      <c r="O8" s="18"/>
      <c r="P8" s="18"/>
      <c r="Q8" s="15"/>
      <c r="R8" s="15"/>
      <c r="S8" s="15"/>
      <c r="T8" s="15"/>
    </row>
    <row r="9" spans="1:20" ht="45" customHeight="1" x14ac:dyDescent="0.25">
      <c r="A9" s="1" t="s">
        <v>25</v>
      </c>
      <c r="B9" s="1" t="s">
        <v>26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5</v>
      </c>
      <c r="I9" s="1" t="s">
        <v>6</v>
      </c>
      <c r="J9" s="1" t="s">
        <v>27</v>
      </c>
      <c r="K9" s="1" t="s">
        <v>17</v>
      </c>
      <c r="L9" s="1" t="s">
        <v>7</v>
      </c>
      <c r="M9" s="2" t="s">
        <v>8</v>
      </c>
      <c r="N9" s="3" t="s">
        <v>722</v>
      </c>
      <c r="O9" s="3" t="s">
        <v>723</v>
      </c>
      <c r="P9" s="3" t="s">
        <v>724</v>
      </c>
      <c r="Q9" s="3" t="s">
        <v>28</v>
      </c>
      <c r="R9" s="3" t="s">
        <v>29</v>
      </c>
      <c r="S9" s="1" t="s">
        <v>12</v>
      </c>
      <c r="T9" s="1" t="s">
        <v>13</v>
      </c>
    </row>
    <row r="10" spans="1:20" ht="15" customHeight="1" x14ac:dyDescent="0.25">
      <c r="A10" s="10" t="s">
        <v>30</v>
      </c>
      <c r="B10" s="31" t="s">
        <v>670</v>
      </c>
      <c r="C10" s="31" t="s">
        <v>183</v>
      </c>
      <c r="D10" s="31">
        <v>15</v>
      </c>
      <c r="E10" s="31" t="s">
        <v>109</v>
      </c>
      <c r="F10" s="31" t="s">
        <v>110</v>
      </c>
      <c r="G10" s="32" t="s">
        <v>109</v>
      </c>
      <c r="H10" s="31" t="s">
        <v>672</v>
      </c>
      <c r="I10" s="32" t="s">
        <v>671</v>
      </c>
      <c r="J10" s="20" t="s">
        <v>714</v>
      </c>
      <c r="K10" s="20" t="s">
        <v>719</v>
      </c>
      <c r="L10" s="31" t="s">
        <v>10</v>
      </c>
      <c r="M10" s="33">
        <v>4</v>
      </c>
      <c r="N10" s="22">
        <f t="shared" ref="N10:N11" si="0">O10+P10</f>
        <v>2E-3</v>
      </c>
      <c r="O10" s="34">
        <v>2E-3</v>
      </c>
      <c r="P10" s="34">
        <v>0</v>
      </c>
      <c r="Q10" s="23" t="s">
        <v>718</v>
      </c>
      <c r="R10" s="20" t="s">
        <v>716</v>
      </c>
      <c r="S10" s="19" t="s">
        <v>720</v>
      </c>
      <c r="T10" s="31" t="s">
        <v>670</v>
      </c>
    </row>
    <row r="11" spans="1:20" ht="15" customHeight="1" x14ac:dyDescent="0.25">
      <c r="A11" s="10" t="s">
        <v>31</v>
      </c>
      <c r="B11" s="31" t="s">
        <v>670</v>
      </c>
      <c r="C11" s="31" t="s">
        <v>183</v>
      </c>
      <c r="D11" s="31">
        <v>15</v>
      </c>
      <c r="E11" s="31" t="s">
        <v>109</v>
      </c>
      <c r="F11" s="31" t="s">
        <v>110</v>
      </c>
      <c r="G11" s="32" t="s">
        <v>109</v>
      </c>
      <c r="H11" s="31" t="s">
        <v>674</v>
      </c>
      <c r="I11" s="32" t="s">
        <v>673</v>
      </c>
      <c r="J11" s="20" t="s">
        <v>714</v>
      </c>
      <c r="K11" s="20" t="s">
        <v>719</v>
      </c>
      <c r="L11" s="31" t="s">
        <v>10</v>
      </c>
      <c r="M11" s="33">
        <v>40</v>
      </c>
      <c r="N11" s="22">
        <f t="shared" si="0"/>
        <v>7.3940000000000001</v>
      </c>
      <c r="O11" s="34">
        <v>7.3940000000000001</v>
      </c>
      <c r="P11" s="34">
        <v>0</v>
      </c>
      <c r="Q11" s="23" t="s">
        <v>718</v>
      </c>
      <c r="R11" s="20" t="s">
        <v>716</v>
      </c>
      <c r="S11" s="19" t="s">
        <v>720</v>
      </c>
      <c r="T11" s="31" t="s">
        <v>670</v>
      </c>
    </row>
  </sheetData>
  <mergeCells count="2">
    <mergeCell ref="A3:M3"/>
    <mergeCell ref="A5:M5"/>
  </mergeCells>
  <phoneticPr fontId="7" type="noConversion"/>
  <pageMargins left="0.7" right="0.7" top="0.75" bottom="0.75" header="0.3" footer="0.3"/>
  <pageSetup paperSize="9" scale="4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Gmina Bogatynia</vt:lpstr>
      <vt:lpstr>BOPSiWR</vt:lpstr>
      <vt:lpstr>Przedszkole nr 3</vt:lpstr>
      <vt:lpstr>Przedszkole nr 4</vt:lpstr>
      <vt:lpstr>Przedszkole nr 5</vt:lpstr>
      <vt:lpstr>Przedszkole nr 6</vt:lpstr>
      <vt:lpstr>SP nr 1</vt:lpstr>
      <vt:lpstr>SP nr 3</vt:lpstr>
      <vt:lpstr>SP nr 4</vt:lpstr>
      <vt:lpstr>SP Opolno-Zdrój</vt:lpstr>
      <vt:lpstr>SP Porajów</vt:lpstr>
      <vt:lpstr>LO Bogatynia</vt:lpstr>
      <vt:lpstr>OSiR</vt:lpstr>
      <vt:lpstr>MZGK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Witkowska</dc:creator>
  <cp:lastModifiedBy>Mariusz Sarosiek</cp:lastModifiedBy>
  <cp:lastPrinted>2020-07-14T05:16:44Z</cp:lastPrinted>
  <dcterms:created xsi:type="dcterms:W3CDTF">2016-09-05T08:18:04Z</dcterms:created>
  <dcterms:modified xsi:type="dcterms:W3CDTF">2020-07-14T13:08:44Z</dcterms:modified>
</cp:coreProperties>
</file>